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Filocamo\Google Drive\MarcoFilocamo.it_GD\Excel_MF.IT\"/>
    </mc:Choice>
  </mc:AlternateContent>
  <xr:revisionPtr revIDLastSave="0" documentId="13_ncr:1_{A08BA6DF-4903-43E1-A004-CC9B65960F53}" xr6:coauthVersionLast="40" xr6:coauthVersionMax="40" xr10:uidLastSave="{00000000-0000-0000-0000-000000000000}"/>
  <bookViews>
    <workbookView xWindow="0" yWindow="0" windowWidth="23040" windowHeight="8700" xr2:uid="{433EEACD-FFEF-4038-994B-ABB3ADAE8767}"/>
  </bookViews>
  <sheets>
    <sheet name="RATA_MUTUO" sheetId="1" r:id="rId1"/>
  </sheets>
  <definedNames>
    <definedName name="_xlnm.Print_Area" localSheetId="0">RATA_MUTUO!$B$2:$M$308</definedName>
    <definedName name="_xlnm.Print_Titles" localSheetId="0">RATA_MUTUO!$2:$8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9" i="1"/>
  <c r="I69" i="1"/>
  <c r="I4" i="1"/>
  <c r="H4" i="1"/>
  <c r="L4" i="1"/>
  <c r="L2" i="1"/>
  <c r="K4" i="1"/>
  <c r="M4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9" i="1"/>
  <c r="D9" i="1"/>
  <c r="H9" i="1"/>
  <c r="F9" i="1"/>
  <c r="C9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D69" i="1"/>
  <c r="C69" i="1"/>
  <c r="H69" i="1"/>
  <c r="F69" i="1"/>
  <c r="D70" i="1"/>
  <c r="C70" i="1"/>
  <c r="H70" i="1"/>
  <c r="F70" i="1"/>
  <c r="I70" i="1"/>
  <c r="D71" i="1"/>
  <c r="C71" i="1"/>
  <c r="H71" i="1"/>
  <c r="F71" i="1"/>
  <c r="I71" i="1"/>
  <c r="D72" i="1"/>
  <c r="C72" i="1"/>
  <c r="H72" i="1"/>
  <c r="F72" i="1"/>
  <c r="I72" i="1"/>
  <c r="D73" i="1"/>
  <c r="C73" i="1"/>
  <c r="H73" i="1"/>
  <c r="F73" i="1"/>
  <c r="I73" i="1"/>
  <c r="D74" i="1"/>
  <c r="C74" i="1"/>
  <c r="H74" i="1"/>
  <c r="F74" i="1"/>
  <c r="I74" i="1"/>
  <c r="D75" i="1"/>
  <c r="C75" i="1"/>
  <c r="H75" i="1"/>
  <c r="F75" i="1"/>
  <c r="I75" i="1"/>
  <c r="D76" i="1"/>
  <c r="C76" i="1"/>
  <c r="H76" i="1"/>
  <c r="F76" i="1"/>
  <c r="I76" i="1"/>
  <c r="D77" i="1"/>
  <c r="C77" i="1"/>
  <c r="H77" i="1"/>
  <c r="F77" i="1"/>
  <c r="I77" i="1"/>
  <c r="D78" i="1"/>
  <c r="C78" i="1"/>
  <c r="H78" i="1"/>
  <c r="F78" i="1"/>
  <c r="I78" i="1"/>
  <c r="D79" i="1"/>
  <c r="C79" i="1"/>
  <c r="H79" i="1"/>
  <c r="F79" i="1"/>
  <c r="I79" i="1"/>
  <c r="D80" i="1"/>
  <c r="C80" i="1"/>
  <c r="H80" i="1"/>
  <c r="F80" i="1"/>
  <c r="I80" i="1"/>
  <c r="D81" i="1"/>
  <c r="C81" i="1"/>
  <c r="H81" i="1"/>
  <c r="F81" i="1"/>
  <c r="I81" i="1"/>
  <c r="D82" i="1"/>
  <c r="C82" i="1"/>
  <c r="H82" i="1"/>
  <c r="F82" i="1"/>
  <c r="I82" i="1"/>
  <c r="D83" i="1"/>
  <c r="C83" i="1"/>
  <c r="H83" i="1"/>
  <c r="F83" i="1"/>
  <c r="I83" i="1"/>
  <c r="D84" i="1"/>
  <c r="C84" i="1"/>
  <c r="H84" i="1"/>
  <c r="F84" i="1"/>
  <c r="I84" i="1"/>
  <c r="D85" i="1"/>
  <c r="C85" i="1"/>
  <c r="H85" i="1"/>
  <c r="F85" i="1"/>
  <c r="I85" i="1"/>
  <c r="D86" i="1"/>
  <c r="C86" i="1"/>
  <c r="H86" i="1"/>
  <c r="F86" i="1"/>
  <c r="I86" i="1"/>
  <c r="D87" i="1"/>
  <c r="C87" i="1"/>
  <c r="H87" i="1"/>
  <c r="F87" i="1"/>
  <c r="I87" i="1"/>
  <c r="D88" i="1"/>
  <c r="C88" i="1"/>
  <c r="H88" i="1"/>
  <c r="F88" i="1"/>
  <c r="I88" i="1"/>
  <c r="D89" i="1"/>
  <c r="C89" i="1"/>
  <c r="H89" i="1"/>
  <c r="F89" i="1"/>
  <c r="I89" i="1"/>
  <c r="D90" i="1"/>
  <c r="C90" i="1"/>
  <c r="H90" i="1"/>
  <c r="F90" i="1"/>
  <c r="I90" i="1"/>
  <c r="D91" i="1"/>
  <c r="C91" i="1"/>
  <c r="H91" i="1"/>
  <c r="F91" i="1"/>
  <c r="I91" i="1"/>
  <c r="D92" i="1"/>
  <c r="C92" i="1"/>
  <c r="H92" i="1"/>
  <c r="F92" i="1"/>
  <c r="I92" i="1"/>
  <c r="D93" i="1"/>
  <c r="C93" i="1"/>
  <c r="H93" i="1"/>
  <c r="F93" i="1"/>
  <c r="I93" i="1"/>
  <c r="D94" i="1"/>
  <c r="C94" i="1"/>
  <c r="H94" i="1"/>
  <c r="F94" i="1"/>
  <c r="I94" i="1"/>
  <c r="D95" i="1"/>
  <c r="C95" i="1"/>
  <c r="H95" i="1"/>
  <c r="F95" i="1"/>
  <c r="I95" i="1"/>
  <c r="D96" i="1"/>
  <c r="C96" i="1"/>
  <c r="H96" i="1"/>
  <c r="F96" i="1"/>
  <c r="I96" i="1"/>
  <c r="D97" i="1"/>
  <c r="C97" i="1"/>
  <c r="H97" i="1"/>
  <c r="F97" i="1"/>
  <c r="I97" i="1"/>
  <c r="D98" i="1"/>
  <c r="C98" i="1"/>
  <c r="H98" i="1"/>
  <c r="F98" i="1"/>
  <c r="I98" i="1"/>
  <c r="D99" i="1"/>
  <c r="C99" i="1"/>
  <c r="H99" i="1"/>
  <c r="F99" i="1"/>
  <c r="I99" i="1"/>
  <c r="D100" i="1"/>
  <c r="C100" i="1"/>
  <c r="H100" i="1"/>
  <c r="F100" i="1"/>
  <c r="I100" i="1"/>
  <c r="D101" i="1"/>
  <c r="C101" i="1"/>
  <c r="H101" i="1"/>
  <c r="F101" i="1"/>
  <c r="I101" i="1"/>
  <c r="D102" i="1"/>
  <c r="C102" i="1"/>
  <c r="H102" i="1"/>
  <c r="F102" i="1"/>
  <c r="I102" i="1"/>
  <c r="D103" i="1"/>
  <c r="C103" i="1"/>
  <c r="H103" i="1"/>
  <c r="F103" i="1"/>
  <c r="I103" i="1"/>
  <c r="D104" i="1"/>
  <c r="C104" i="1"/>
  <c r="H104" i="1"/>
  <c r="F104" i="1"/>
  <c r="I104" i="1"/>
  <c r="D105" i="1"/>
  <c r="C105" i="1"/>
  <c r="H105" i="1"/>
  <c r="F105" i="1"/>
  <c r="I105" i="1"/>
  <c r="D106" i="1"/>
  <c r="C106" i="1"/>
  <c r="H106" i="1"/>
  <c r="F106" i="1"/>
  <c r="I106" i="1"/>
  <c r="D107" i="1"/>
  <c r="C107" i="1"/>
  <c r="H107" i="1"/>
  <c r="F107" i="1"/>
  <c r="I107" i="1"/>
  <c r="D108" i="1"/>
  <c r="C108" i="1"/>
  <c r="H108" i="1"/>
  <c r="F108" i="1"/>
  <c r="I108" i="1"/>
  <c r="D109" i="1"/>
  <c r="C109" i="1"/>
  <c r="H109" i="1"/>
  <c r="F109" i="1"/>
  <c r="I109" i="1"/>
  <c r="D110" i="1"/>
  <c r="C110" i="1"/>
  <c r="H110" i="1"/>
  <c r="F110" i="1"/>
  <c r="I110" i="1"/>
  <c r="D111" i="1"/>
  <c r="C111" i="1"/>
  <c r="H111" i="1"/>
  <c r="F111" i="1"/>
  <c r="I111" i="1"/>
  <c r="D112" i="1"/>
  <c r="C112" i="1"/>
  <c r="H112" i="1"/>
  <c r="F112" i="1"/>
  <c r="I112" i="1"/>
  <c r="D113" i="1"/>
  <c r="C113" i="1"/>
  <c r="H113" i="1"/>
  <c r="F113" i="1"/>
  <c r="I113" i="1"/>
  <c r="D114" i="1"/>
  <c r="C114" i="1"/>
  <c r="H114" i="1"/>
  <c r="F114" i="1"/>
  <c r="I114" i="1"/>
  <c r="D115" i="1"/>
  <c r="C115" i="1"/>
  <c r="H115" i="1"/>
  <c r="F115" i="1"/>
  <c r="I115" i="1"/>
  <c r="D116" i="1"/>
  <c r="C116" i="1"/>
  <c r="H116" i="1"/>
  <c r="F116" i="1"/>
  <c r="I116" i="1"/>
  <c r="D117" i="1"/>
  <c r="C117" i="1"/>
  <c r="H117" i="1"/>
  <c r="F117" i="1"/>
  <c r="I117" i="1"/>
  <c r="D118" i="1"/>
  <c r="C118" i="1"/>
  <c r="H118" i="1"/>
  <c r="F118" i="1"/>
  <c r="I118" i="1"/>
  <c r="D119" i="1"/>
  <c r="C119" i="1"/>
  <c r="H119" i="1"/>
  <c r="F119" i="1"/>
  <c r="I119" i="1"/>
  <c r="D120" i="1"/>
  <c r="C120" i="1"/>
  <c r="H120" i="1"/>
  <c r="F120" i="1"/>
  <c r="I120" i="1"/>
  <c r="D121" i="1"/>
  <c r="C121" i="1"/>
  <c r="H121" i="1"/>
  <c r="F121" i="1"/>
  <c r="I121" i="1"/>
  <c r="D122" i="1"/>
  <c r="C122" i="1"/>
  <c r="H122" i="1"/>
  <c r="F122" i="1"/>
  <c r="I122" i="1"/>
  <c r="D123" i="1"/>
  <c r="C123" i="1"/>
  <c r="H123" i="1"/>
  <c r="F123" i="1"/>
  <c r="I123" i="1"/>
  <c r="D124" i="1"/>
  <c r="C124" i="1"/>
  <c r="H124" i="1"/>
  <c r="F124" i="1"/>
  <c r="I124" i="1"/>
  <c r="D125" i="1"/>
  <c r="C125" i="1"/>
  <c r="H125" i="1"/>
  <c r="F125" i="1"/>
  <c r="I125" i="1"/>
  <c r="D126" i="1"/>
  <c r="C126" i="1"/>
  <c r="H126" i="1"/>
  <c r="F126" i="1"/>
  <c r="I126" i="1"/>
  <c r="D127" i="1"/>
  <c r="C127" i="1"/>
  <c r="H127" i="1"/>
  <c r="F127" i="1"/>
  <c r="I127" i="1"/>
  <c r="D128" i="1"/>
  <c r="C128" i="1"/>
  <c r="H128" i="1"/>
  <c r="F128" i="1"/>
  <c r="I128" i="1"/>
  <c r="D129" i="1"/>
  <c r="C129" i="1"/>
  <c r="H129" i="1"/>
  <c r="F129" i="1"/>
  <c r="I129" i="1"/>
  <c r="D130" i="1"/>
  <c r="C130" i="1"/>
  <c r="H130" i="1"/>
  <c r="F130" i="1"/>
  <c r="I130" i="1"/>
  <c r="D131" i="1"/>
  <c r="C131" i="1"/>
  <c r="H131" i="1"/>
  <c r="F131" i="1"/>
  <c r="I131" i="1"/>
  <c r="D132" i="1"/>
  <c r="C132" i="1"/>
  <c r="H132" i="1"/>
  <c r="F132" i="1"/>
  <c r="I132" i="1"/>
  <c r="D133" i="1"/>
  <c r="C133" i="1"/>
  <c r="H133" i="1"/>
  <c r="F133" i="1"/>
  <c r="I133" i="1"/>
  <c r="D134" i="1"/>
  <c r="C134" i="1"/>
  <c r="H134" i="1"/>
  <c r="F134" i="1"/>
  <c r="I134" i="1"/>
  <c r="D135" i="1"/>
  <c r="C135" i="1"/>
  <c r="H135" i="1"/>
  <c r="F135" i="1"/>
  <c r="I135" i="1"/>
  <c r="D136" i="1"/>
  <c r="C136" i="1"/>
  <c r="H136" i="1"/>
  <c r="F136" i="1"/>
  <c r="I136" i="1"/>
  <c r="D137" i="1"/>
  <c r="C137" i="1"/>
  <c r="H137" i="1"/>
  <c r="F137" i="1"/>
  <c r="I137" i="1"/>
  <c r="D138" i="1"/>
  <c r="C138" i="1"/>
  <c r="H138" i="1"/>
  <c r="F138" i="1"/>
  <c r="I138" i="1"/>
  <c r="D139" i="1"/>
  <c r="C139" i="1"/>
  <c r="H139" i="1"/>
  <c r="F139" i="1"/>
  <c r="I139" i="1"/>
  <c r="D140" i="1"/>
  <c r="C140" i="1"/>
  <c r="H140" i="1"/>
  <c r="F140" i="1"/>
  <c r="I140" i="1"/>
  <c r="D141" i="1"/>
  <c r="C141" i="1"/>
  <c r="H141" i="1"/>
  <c r="F141" i="1"/>
  <c r="I141" i="1"/>
  <c r="D142" i="1"/>
  <c r="C142" i="1"/>
  <c r="H142" i="1"/>
  <c r="F142" i="1"/>
  <c r="I142" i="1"/>
  <c r="D143" i="1"/>
  <c r="C143" i="1"/>
  <c r="H143" i="1"/>
  <c r="F143" i="1"/>
  <c r="I143" i="1"/>
  <c r="D144" i="1"/>
  <c r="C144" i="1"/>
  <c r="H144" i="1"/>
  <c r="F144" i="1"/>
  <c r="I144" i="1"/>
  <c r="D145" i="1"/>
  <c r="C145" i="1"/>
  <c r="H145" i="1"/>
  <c r="F145" i="1"/>
  <c r="I145" i="1"/>
  <c r="D146" i="1"/>
  <c r="C146" i="1"/>
  <c r="H146" i="1"/>
  <c r="F146" i="1"/>
  <c r="I146" i="1"/>
  <c r="D147" i="1"/>
  <c r="C147" i="1"/>
  <c r="H147" i="1"/>
  <c r="F147" i="1"/>
  <c r="I147" i="1"/>
  <c r="D148" i="1"/>
  <c r="C148" i="1"/>
  <c r="H148" i="1"/>
  <c r="F148" i="1"/>
  <c r="I148" i="1"/>
  <c r="D149" i="1"/>
  <c r="C149" i="1"/>
  <c r="H149" i="1"/>
  <c r="F149" i="1"/>
  <c r="I149" i="1"/>
  <c r="D150" i="1"/>
  <c r="C150" i="1"/>
  <c r="H150" i="1"/>
  <c r="F150" i="1"/>
  <c r="I150" i="1"/>
  <c r="D151" i="1"/>
  <c r="C151" i="1"/>
  <c r="H151" i="1"/>
  <c r="F151" i="1"/>
  <c r="I151" i="1"/>
  <c r="D152" i="1"/>
  <c r="C152" i="1"/>
  <c r="H152" i="1"/>
  <c r="F152" i="1"/>
  <c r="I152" i="1"/>
  <c r="D153" i="1"/>
  <c r="C153" i="1"/>
  <c r="H153" i="1"/>
  <c r="F153" i="1"/>
  <c r="I153" i="1"/>
  <c r="D154" i="1"/>
  <c r="C154" i="1"/>
  <c r="H154" i="1"/>
  <c r="F154" i="1"/>
  <c r="I154" i="1"/>
  <c r="D155" i="1"/>
  <c r="C155" i="1"/>
  <c r="H155" i="1"/>
  <c r="F155" i="1"/>
  <c r="I155" i="1"/>
  <c r="D156" i="1"/>
  <c r="C156" i="1"/>
  <c r="H156" i="1"/>
  <c r="F156" i="1"/>
  <c r="I156" i="1"/>
  <c r="D157" i="1"/>
  <c r="C157" i="1"/>
  <c r="H157" i="1"/>
  <c r="F157" i="1"/>
  <c r="I157" i="1"/>
  <c r="D158" i="1"/>
  <c r="C158" i="1"/>
  <c r="H158" i="1"/>
  <c r="F158" i="1"/>
  <c r="I158" i="1"/>
  <c r="D159" i="1"/>
  <c r="C159" i="1"/>
  <c r="H159" i="1"/>
  <c r="F159" i="1"/>
  <c r="I159" i="1"/>
  <c r="D160" i="1"/>
  <c r="C160" i="1"/>
  <c r="H160" i="1"/>
  <c r="F160" i="1"/>
  <c r="I160" i="1"/>
  <c r="D161" i="1"/>
  <c r="C161" i="1"/>
  <c r="H161" i="1"/>
  <c r="F161" i="1"/>
  <c r="I161" i="1"/>
  <c r="D162" i="1"/>
  <c r="C162" i="1"/>
  <c r="H162" i="1"/>
  <c r="F162" i="1"/>
  <c r="I162" i="1"/>
  <c r="D163" i="1"/>
  <c r="C163" i="1"/>
  <c r="H163" i="1"/>
  <c r="F163" i="1"/>
  <c r="I163" i="1"/>
  <c r="D164" i="1"/>
  <c r="C164" i="1"/>
  <c r="H164" i="1"/>
  <c r="F164" i="1"/>
  <c r="I164" i="1"/>
  <c r="D165" i="1"/>
  <c r="C165" i="1"/>
  <c r="H165" i="1"/>
  <c r="F165" i="1"/>
  <c r="I165" i="1"/>
  <c r="D166" i="1"/>
  <c r="C166" i="1"/>
  <c r="H166" i="1"/>
  <c r="F166" i="1"/>
  <c r="I166" i="1"/>
  <c r="D167" i="1"/>
  <c r="C167" i="1"/>
  <c r="H167" i="1"/>
  <c r="F167" i="1"/>
  <c r="I167" i="1"/>
  <c r="D168" i="1"/>
  <c r="C168" i="1"/>
  <c r="H168" i="1"/>
  <c r="F168" i="1"/>
  <c r="I168" i="1"/>
  <c r="D169" i="1"/>
  <c r="C169" i="1"/>
  <c r="H169" i="1"/>
  <c r="F169" i="1"/>
  <c r="I169" i="1"/>
  <c r="D170" i="1"/>
  <c r="C170" i="1"/>
  <c r="H170" i="1"/>
  <c r="F170" i="1"/>
  <c r="I170" i="1"/>
  <c r="D171" i="1"/>
  <c r="C171" i="1"/>
  <c r="H171" i="1"/>
  <c r="F171" i="1"/>
  <c r="I171" i="1"/>
  <c r="D172" i="1"/>
  <c r="C172" i="1"/>
  <c r="H172" i="1"/>
  <c r="F172" i="1"/>
  <c r="I172" i="1"/>
  <c r="D173" i="1"/>
  <c r="C173" i="1"/>
  <c r="H173" i="1"/>
  <c r="F173" i="1"/>
  <c r="I173" i="1"/>
  <c r="D174" i="1"/>
  <c r="C174" i="1"/>
  <c r="H174" i="1"/>
  <c r="F174" i="1"/>
  <c r="I174" i="1"/>
  <c r="D175" i="1"/>
  <c r="C175" i="1"/>
  <c r="H175" i="1"/>
  <c r="F175" i="1"/>
  <c r="I175" i="1"/>
  <c r="D176" i="1"/>
  <c r="C176" i="1"/>
  <c r="H176" i="1"/>
  <c r="F176" i="1"/>
  <c r="I176" i="1"/>
  <c r="D177" i="1"/>
  <c r="C177" i="1"/>
  <c r="H177" i="1"/>
  <c r="F177" i="1"/>
  <c r="I177" i="1"/>
  <c r="D178" i="1"/>
  <c r="C178" i="1"/>
  <c r="H178" i="1"/>
  <c r="F178" i="1"/>
  <c r="I178" i="1"/>
  <c r="D179" i="1"/>
  <c r="C179" i="1"/>
  <c r="H179" i="1"/>
  <c r="F179" i="1"/>
  <c r="I179" i="1"/>
  <c r="D180" i="1"/>
  <c r="C180" i="1"/>
  <c r="H180" i="1"/>
  <c r="F180" i="1"/>
  <c r="I180" i="1"/>
  <c r="D181" i="1"/>
  <c r="C181" i="1"/>
  <c r="H181" i="1"/>
  <c r="F181" i="1"/>
  <c r="I181" i="1"/>
  <c r="D182" i="1"/>
  <c r="C182" i="1"/>
  <c r="H182" i="1"/>
  <c r="F182" i="1"/>
  <c r="I182" i="1"/>
  <c r="D183" i="1"/>
  <c r="C183" i="1"/>
  <c r="H183" i="1"/>
  <c r="F183" i="1"/>
  <c r="I183" i="1"/>
  <c r="D184" i="1"/>
  <c r="C184" i="1"/>
  <c r="H184" i="1"/>
  <c r="F184" i="1"/>
  <c r="I184" i="1"/>
  <c r="D185" i="1"/>
  <c r="C185" i="1"/>
  <c r="H185" i="1"/>
  <c r="F185" i="1"/>
  <c r="I185" i="1"/>
  <c r="D186" i="1"/>
  <c r="C186" i="1"/>
  <c r="H186" i="1"/>
  <c r="F186" i="1"/>
  <c r="I186" i="1"/>
  <c r="D187" i="1"/>
  <c r="C187" i="1"/>
  <c r="H187" i="1"/>
  <c r="F187" i="1"/>
  <c r="I187" i="1"/>
  <c r="D188" i="1"/>
  <c r="C188" i="1"/>
  <c r="H188" i="1"/>
  <c r="F188" i="1"/>
  <c r="I188" i="1"/>
  <c r="D189" i="1"/>
  <c r="C189" i="1"/>
  <c r="H189" i="1"/>
  <c r="F189" i="1"/>
  <c r="I189" i="1"/>
  <c r="D190" i="1"/>
  <c r="C190" i="1"/>
  <c r="H190" i="1"/>
  <c r="F190" i="1"/>
  <c r="I190" i="1"/>
  <c r="D191" i="1"/>
  <c r="C191" i="1"/>
  <c r="H191" i="1"/>
  <c r="F191" i="1"/>
  <c r="I191" i="1"/>
  <c r="D192" i="1"/>
  <c r="C192" i="1"/>
  <c r="H192" i="1"/>
  <c r="F192" i="1"/>
  <c r="I192" i="1"/>
  <c r="D193" i="1"/>
  <c r="C193" i="1"/>
  <c r="H193" i="1"/>
  <c r="F193" i="1"/>
  <c r="I193" i="1"/>
  <c r="D194" i="1"/>
  <c r="C194" i="1"/>
  <c r="H194" i="1"/>
  <c r="F194" i="1"/>
  <c r="I194" i="1"/>
  <c r="D195" i="1"/>
  <c r="C195" i="1"/>
  <c r="H195" i="1"/>
  <c r="F195" i="1"/>
  <c r="I195" i="1"/>
  <c r="D196" i="1"/>
  <c r="C196" i="1"/>
  <c r="H196" i="1"/>
  <c r="F196" i="1"/>
  <c r="I196" i="1"/>
  <c r="D197" i="1"/>
  <c r="C197" i="1"/>
  <c r="H197" i="1"/>
  <c r="F197" i="1"/>
  <c r="I197" i="1"/>
  <c r="D198" i="1"/>
  <c r="C198" i="1"/>
  <c r="H198" i="1"/>
  <c r="F198" i="1"/>
  <c r="I198" i="1"/>
  <c r="D199" i="1"/>
  <c r="C199" i="1"/>
  <c r="H199" i="1"/>
  <c r="F199" i="1"/>
  <c r="I199" i="1"/>
  <c r="D200" i="1"/>
  <c r="C200" i="1"/>
  <c r="H200" i="1"/>
  <c r="F200" i="1"/>
  <c r="I200" i="1"/>
  <c r="D201" i="1"/>
  <c r="C201" i="1"/>
  <c r="H201" i="1"/>
  <c r="F201" i="1"/>
  <c r="I201" i="1"/>
  <c r="D202" i="1"/>
  <c r="C202" i="1"/>
  <c r="H202" i="1"/>
  <c r="F202" i="1"/>
  <c r="I202" i="1"/>
  <c r="D203" i="1"/>
  <c r="C203" i="1"/>
  <c r="H203" i="1"/>
  <c r="F203" i="1"/>
  <c r="I203" i="1"/>
  <c r="D204" i="1"/>
  <c r="C204" i="1"/>
  <c r="H204" i="1"/>
  <c r="F204" i="1"/>
  <c r="I204" i="1"/>
  <c r="D205" i="1"/>
  <c r="C205" i="1"/>
  <c r="H205" i="1"/>
  <c r="F205" i="1"/>
  <c r="I205" i="1"/>
  <c r="D206" i="1"/>
  <c r="C206" i="1"/>
  <c r="H206" i="1"/>
  <c r="F206" i="1"/>
  <c r="I206" i="1"/>
  <c r="D207" i="1"/>
  <c r="C207" i="1"/>
  <c r="H207" i="1"/>
  <c r="F207" i="1"/>
  <c r="I207" i="1"/>
  <c r="D208" i="1"/>
  <c r="C208" i="1"/>
  <c r="H208" i="1"/>
  <c r="F208" i="1"/>
  <c r="I208" i="1"/>
  <c r="D209" i="1"/>
  <c r="C209" i="1"/>
  <c r="H209" i="1"/>
  <c r="F209" i="1"/>
  <c r="I209" i="1"/>
  <c r="D210" i="1"/>
  <c r="C210" i="1"/>
  <c r="H210" i="1"/>
  <c r="F210" i="1"/>
  <c r="I210" i="1"/>
  <c r="D211" i="1"/>
  <c r="C211" i="1"/>
  <c r="H211" i="1"/>
  <c r="F211" i="1"/>
  <c r="I211" i="1"/>
  <c r="D212" i="1"/>
  <c r="C212" i="1"/>
  <c r="H212" i="1"/>
  <c r="F212" i="1"/>
  <c r="I212" i="1"/>
  <c r="D213" i="1"/>
  <c r="C213" i="1"/>
  <c r="H213" i="1"/>
  <c r="F213" i="1"/>
  <c r="I213" i="1"/>
  <c r="D214" i="1"/>
  <c r="C214" i="1"/>
  <c r="H214" i="1"/>
  <c r="F214" i="1"/>
  <c r="I214" i="1"/>
  <c r="D215" i="1"/>
  <c r="C215" i="1"/>
  <c r="H215" i="1"/>
  <c r="F215" i="1"/>
  <c r="I215" i="1"/>
  <c r="D216" i="1"/>
  <c r="C216" i="1"/>
  <c r="H216" i="1"/>
  <c r="F216" i="1"/>
  <c r="I216" i="1"/>
  <c r="D217" i="1"/>
  <c r="C217" i="1"/>
  <c r="H217" i="1"/>
  <c r="F217" i="1"/>
  <c r="I217" i="1"/>
  <c r="D218" i="1"/>
  <c r="C218" i="1"/>
  <c r="H218" i="1"/>
  <c r="F218" i="1"/>
  <c r="I218" i="1"/>
  <c r="D219" i="1"/>
  <c r="C219" i="1"/>
  <c r="H219" i="1"/>
  <c r="F219" i="1"/>
  <c r="I219" i="1"/>
  <c r="D220" i="1"/>
  <c r="C220" i="1"/>
  <c r="H220" i="1"/>
  <c r="F220" i="1"/>
  <c r="I220" i="1"/>
  <c r="D221" i="1"/>
  <c r="C221" i="1"/>
  <c r="H221" i="1"/>
  <c r="F221" i="1"/>
  <c r="I221" i="1"/>
  <c r="D222" i="1"/>
  <c r="C222" i="1"/>
  <c r="H222" i="1"/>
  <c r="F222" i="1"/>
  <c r="I222" i="1"/>
  <c r="D223" i="1"/>
  <c r="C223" i="1"/>
  <c r="H223" i="1"/>
  <c r="F223" i="1"/>
  <c r="I223" i="1"/>
  <c r="D224" i="1"/>
  <c r="C224" i="1"/>
  <c r="H224" i="1"/>
  <c r="F224" i="1"/>
  <c r="I224" i="1"/>
  <c r="D225" i="1"/>
  <c r="C225" i="1"/>
  <c r="H225" i="1"/>
  <c r="F225" i="1"/>
  <c r="I225" i="1"/>
  <c r="D226" i="1"/>
  <c r="C226" i="1"/>
  <c r="H226" i="1"/>
  <c r="F226" i="1"/>
  <c r="I226" i="1"/>
  <c r="D227" i="1"/>
  <c r="C227" i="1"/>
  <c r="H227" i="1"/>
  <c r="F227" i="1"/>
  <c r="I227" i="1"/>
  <c r="D228" i="1"/>
  <c r="C228" i="1"/>
  <c r="H228" i="1"/>
  <c r="F228" i="1"/>
  <c r="I228" i="1"/>
  <c r="D229" i="1"/>
  <c r="C229" i="1"/>
  <c r="H229" i="1"/>
  <c r="F229" i="1"/>
  <c r="I229" i="1"/>
  <c r="D230" i="1"/>
  <c r="C230" i="1"/>
  <c r="H230" i="1"/>
  <c r="F230" i="1"/>
  <c r="I230" i="1"/>
  <c r="D231" i="1"/>
  <c r="C231" i="1"/>
  <c r="H231" i="1"/>
  <c r="F231" i="1"/>
  <c r="I231" i="1"/>
  <c r="D232" i="1"/>
  <c r="C232" i="1"/>
  <c r="H232" i="1"/>
  <c r="F232" i="1"/>
  <c r="I232" i="1"/>
  <c r="D233" i="1"/>
  <c r="C233" i="1"/>
  <c r="H233" i="1"/>
  <c r="F233" i="1"/>
  <c r="I233" i="1"/>
  <c r="D234" i="1"/>
  <c r="C234" i="1"/>
  <c r="H234" i="1"/>
  <c r="F234" i="1"/>
  <c r="I234" i="1"/>
  <c r="D235" i="1"/>
  <c r="C235" i="1"/>
  <c r="H235" i="1"/>
  <c r="F235" i="1"/>
  <c r="I235" i="1"/>
  <c r="D236" i="1"/>
  <c r="C236" i="1"/>
  <c r="H236" i="1"/>
  <c r="F236" i="1"/>
  <c r="I236" i="1"/>
  <c r="D237" i="1"/>
  <c r="C237" i="1"/>
  <c r="H237" i="1"/>
  <c r="F237" i="1"/>
  <c r="I237" i="1"/>
  <c r="D238" i="1"/>
  <c r="C238" i="1"/>
  <c r="H238" i="1"/>
  <c r="F238" i="1"/>
  <c r="I238" i="1"/>
  <c r="D239" i="1"/>
  <c r="C239" i="1"/>
  <c r="H239" i="1"/>
  <c r="F239" i="1"/>
  <c r="I239" i="1"/>
  <c r="D240" i="1"/>
  <c r="C240" i="1"/>
  <c r="H240" i="1"/>
  <c r="F240" i="1"/>
  <c r="I240" i="1"/>
  <c r="D241" i="1"/>
  <c r="C241" i="1"/>
  <c r="H241" i="1"/>
  <c r="F241" i="1"/>
  <c r="I241" i="1"/>
  <c r="D242" i="1"/>
  <c r="C242" i="1"/>
  <c r="H242" i="1"/>
  <c r="F242" i="1"/>
  <c r="I242" i="1"/>
  <c r="D243" i="1"/>
  <c r="C243" i="1"/>
  <c r="H243" i="1"/>
  <c r="F243" i="1"/>
  <c r="I243" i="1"/>
  <c r="D244" i="1"/>
  <c r="C244" i="1"/>
  <c r="H244" i="1"/>
  <c r="F244" i="1"/>
  <c r="I244" i="1"/>
  <c r="D245" i="1"/>
  <c r="C245" i="1"/>
  <c r="H245" i="1"/>
  <c r="F245" i="1"/>
  <c r="I245" i="1"/>
  <c r="D246" i="1"/>
  <c r="C246" i="1"/>
  <c r="H246" i="1"/>
  <c r="F246" i="1"/>
  <c r="I246" i="1"/>
  <c r="D247" i="1"/>
  <c r="C247" i="1"/>
  <c r="H247" i="1"/>
  <c r="F247" i="1"/>
  <c r="I247" i="1"/>
  <c r="D248" i="1"/>
  <c r="C248" i="1"/>
  <c r="H248" i="1"/>
  <c r="F248" i="1"/>
  <c r="I248" i="1"/>
  <c r="D249" i="1"/>
  <c r="C249" i="1"/>
  <c r="H249" i="1"/>
  <c r="F249" i="1"/>
  <c r="I249" i="1"/>
  <c r="D250" i="1"/>
  <c r="C250" i="1"/>
  <c r="H250" i="1"/>
  <c r="F250" i="1"/>
  <c r="I250" i="1"/>
  <c r="D251" i="1"/>
  <c r="C251" i="1"/>
  <c r="H251" i="1"/>
  <c r="F251" i="1"/>
  <c r="I251" i="1"/>
  <c r="D252" i="1"/>
  <c r="C252" i="1"/>
  <c r="H252" i="1"/>
  <c r="F252" i="1"/>
  <c r="I252" i="1"/>
  <c r="D253" i="1"/>
  <c r="C253" i="1"/>
  <c r="H253" i="1"/>
  <c r="F253" i="1"/>
  <c r="I253" i="1"/>
  <c r="D254" i="1"/>
  <c r="C254" i="1"/>
  <c r="H254" i="1"/>
  <c r="F254" i="1"/>
  <c r="I254" i="1"/>
  <c r="D255" i="1"/>
  <c r="C255" i="1"/>
  <c r="H255" i="1"/>
  <c r="F255" i="1"/>
  <c r="I255" i="1"/>
  <c r="D256" i="1"/>
  <c r="C256" i="1"/>
  <c r="H256" i="1"/>
  <c r="F256" i="1"/>
  <c r="I256" i="1"/>
  <c r="D257" i="1"/>
  <c r="C257" i="1"/>
  <c r="H257" i="1"/>
  <c r="F257" i="1"/>
  <c r="I257" i="1"/>
  <c r="D258" i="1"/>
  <c r="C258" i="1"/>
  <c r="H258" i="1"/>
  <c r="F258" i="1"/>
  <c r="I258" i="1"/>
  <c r="D259" i="1"/>
  <c r="C259" i="1"/>
  <c r="H259" i="1"/>
  <c r="F259" i="1"/>
  <c r="I259" i="1"/>
  <c r="D260" i="1"/>
  <c r="C260" i="1"/>
  <c r="H260" i="1"/>
  <c r="F260" i="1"/>
  <c r="I260" i="1"/>
  <c r="D261" i="1"/>
  <c r="C261" i="1"/>
  <c r="H261" i="1"/>
  <c r="F261" i="1"/>
  <c r="I261" i="1"/>
  <c r="D262" i="1"/>
  <c r="C262" i="1"/>
  <c r="H262" i="1"/>
  <c r="F262" i="1"/>
  <c r="I262" i="1"/>
  <c r="D263" i="1"/>
  <c r="C263" i="1"/>
  <c r="H263" i="1"/>
  <c r="F263" i="1"/>
  <c r="I263" i="1"/>
  <c r="D264" i="1"/>
  <c r="C264" i="1"/>
  <c r="H264" i="1"/>
  <c r="F264" i="1"/>
  <c r="I264" i="1"/>
  <c r="D265" i="1"/>
  <c r="C265" i="1"/>
  <c r="H265" i="1"/>
  <c r="F265" i="1"/>
  <c r="I265" i="1"/>
  <c r="D266" i="1"/>
  <c r="C266" i="1"/>
  <c r="H266" i="1"/>
  <c r="F266" i="1"/>
  <c r="I266" i="1"/>
  <c r="D267" i="1"/>
  <c r="C267" i="1"/>
  <c r="H267" i="1"/>
  <c r="F267" i="1"/>
  <c r="I267" i="1"/>
  <c r="D268" i="1"/>
  <c r="C268" i="1"/>
  <c r="H268" i="1"/>
  <c r="F268" i="1"/>
  <c r="I268" i="1"/>
  <c r="D269" i="1"/>
  <c r="C269" i="1"/>
  <c r="H269" i="1"/>
  <c r="F269" i="1"/>
  <c r="I269" i="1"/>
  <c r="D270" i="1"/>
  <c r="C270" i="1"/>
  <c r="H270" i="1"/>
  <c r="F270" i="1"/>
  <c r="I270" i="1"/>
  <c r="D271" i="1"/>
  <c r="C271" i="1"/>
  <c r="H271" i="1"/>
  <c r="F271" i="1"/>
  <c r="I271" i="1"/>
  <c r="D272" i="1"/>
  <c r="C272" i="1"/>
  <c r="H272" i="1"/>
  <c r="F272" i="1"/>
  <c r="I272" i="1"/>
  <c r="D273" i="1"/>
  <c r="C273" i="1"/>
  <c r="H273" i="1"/>
  <c r="F273" i="1"/>
  <c r="I273" i="1"/>
  <c r="D274" i="1"/>
  <c r="C274" i="1"/>
  <c r="H274" i="1"/>
  <c r="F274" i="1"/>
  <c r="I274" i="1"/>
  <c r="D275" i="1"/>
  <c r="C275" i="1"/>
  <c r="H275" i="1"/>
  <c r="F275" i="1"/>
  <c r="I275" i="1"/>
  <c r="D276" i="1"/>
  <c r="C276" i="1"/>
  <c r="H276" i="1"/>
  <c r="F276" i="1"/>
  <c r="I276" i="1"/>
  <c r="D277" i="1"/>
  <c r="C277" i="1"/>
  <c r="H277" i="1"/>
  <c r="F277" i="1"/>
  <c r="I277" i="1"/>
  <c r="D278" i="1"/>
  <c r="C278" i="1"/>
  <c r="H278" i="1"/>
  <c r="F278" i="1"/>
  <c r="I278" i="1"/>
  <c r="D279" i="1"/>
  <c r="C279" i="1"/>
  <c r="H279" i="1"/>
  <c r="F279" i="1"/>
  <c r="I279" i="1"/>
  <c r="D280" i="1"/>
  <c r="C280" i="1"/>
  <c r="H280" i="1"/>
  <c r="F280" i="1"/>
  <c r="I280" i="1"/>
  <c r="D281" i="1"/>
  <c r="C281" i="1"/>
  <c r="H281" i="1"/>
  <c r="F281" i="1"/>
  <c r="I281" i="1"/>
  <c r="D282" i="1"/>
  <c r="C282" i="1"/>
  <c r="H282" i="1"/>
  <c r="F282" i="1"/>
  <c r="I282" i="1"/>
  <c r="D283" i="1"/>
  <c r="C283" i="1"/>
  <c r="H283" i="1"/>
  <c r="F283" i="1"/>
  <c r="I283" i="1"/>
  <c r="D284" i="1"/>
  <c r="C284" i="1"/>
  <c r="H284" i="1"/>
  <c r="F284" i="1"/>
  <c r="I284" i="1"/>
  <c r="D285" i="1"/>
  <c r="C285" i="1"/>
  <c r="H285" i="1"/>
  <c r="F285" i="1"/>
  <c r="I285" i="1"/>
  <c r="D286" i="1"/>
  <c r="C286" i="1"/>
  <c r="H286" i="1"/>
  <c r="F286" i="1"/>
  <c r="I286" i="1"/>
  <c r="D287" i="1"/>
  <c r="C287" i="1"/>
  <c r="H287" i="1"/>
  <c r="F287" i="1"/>
  <c r="I287" i="1"/>
  <c r="D288" i="1"/>
  <c r="C288" i="1"/>
  <c r="H288" i="1"/>
  <c r="F288" i="1"/>
  <c r="I288" i="1"/>
  <c r="D289" i="1"/>
  <c r="C289" i="1"/>
  <c r="H289" i="1"/>
  <c r="F289" i="1"/>
  <c r="I289" i="1"/>
  <c r="D290" i="1"/>
  <c r="C290" i="1"/>
  <c r="H290" i="1"/>
  <c r="F290" i="1"/>
  <c r="I290" i="1"/>
  <c r="D291" i="1"/>
  <c r="C291" i="1"/>
  <c r="H291" i="1"/>
  <c r="F291" i="1"/>
  <c r="I291" i="1"/>
  <c r="D292" i="1"/>
  <c r="C292" i="1"/>
  <c r="H292" i="1"/>
  <c r="F292" i="1"/>
  <c r="I292" i="1"/>
  <c r="D293" i="1"/>
  <c r="C293" i="1"/>
  <c r="H293" i="1"/>
  <c r="F293" i="1"/>
  <c r="I293" i="1"/>
  <c r="D294" i="1"/>
  <c r="C294" i="1"/>
  <c r="H294" i="1"/>
  <c r="F294" i="1"/>
  <c r="I294" i="1"/>
  <c r="D295" i="1"/>
  <c r="C295" i="1"/>
  <c r="H295" i="1"/>
  <c r="F295" i="1"/>
  <c r="I295" i="1"/>
  <c r="D296" i="1"/>
  <c r="C296" i="1"/>
  <c r="H296" i="1"/>
  <c r="F296" i="1"/>
  <c r="I296" i="1"/>
  <c r="D297" i="1"/>
  <c r="C297" i="1"/>
  <c r="H297" i="1"/>
  <c r="F297" i="1"/>
  <c r="I297" i="1"/>
  <c r="D298" i="1"/>
  <c r="C298" i="1"/>
  <c r="H298" i="1"/>
  <c r="F298" i="1"/>
  <c r="I298" i="1"/>
  <c r="D299" i="1"/>
  <c r="C299" i="1"/>
  <c r="H299" i="1"/>
  <c r="F299" i="1"/>
  <c r="I299" i="1"/>
  <c r="D300" i="1"/>
  <c r="C300" i="1"/>
  <c r="H300" i="1"/>
  <c r="F300" i="1"/>
  <c r="I300" i="1"/>
  <c r="D301" i="1"/>
  <c r="C301" i="1"/>
  <c r="H301" i="1"/>
  <c r="F301" i="1"/>
  <c r="I301" i="1"/>
  <c r="D302" i="1"/>
  <c r="C302" i="1"/>
  <c r="H302" i="1"/>
  <c r="F302" i="1"/>
  <c r="I302" i="1"/>
  <c r="D303" i="1"/>
  <c r="C303" i="1"/>
  <c r="H303" i="1"/>
  <c r="F303" i="1"/>
  <c r="I303" i="1"/>
  <c r="D304" i="1"/>
  <c r="C304" i="1"/>
  <c r="H304" i="1"/>
  <c r="F304" i="1"/>
  <c r="I304" i="1"/>
  <c r="D305" i="1"/>
  <c r="C305" i="1"/>
  <c r="H305" i="1"/>
  <c r="F305" i="1"/>
  <c r="I305" i="1"/>
  <c r="D306" i="1"/>
  <c r="C306" i="1"/>
  <c r="H306" i="1"/>
  <c r="F306" i="1"/>
  <c r="I306" i="1"/>
  <c r="D307" i="1"/>
  <c r="C307" i="1"/>
  <c r="H307" i="1"/>
  <c r="F307" i="1"/>
  <c r="I307" i="1"/>
  <c r="D308" i="1"/>
  <c r="C308" i="1"/>
  <c r="H308" i="1"/>
  <c r="F308" i="1"/>
  <c r="I308" i="1"/>
  <c r="D10" i="1"/>
  <c r="C10" i="1"/>
  <c r="D11" i="1"/>
  <c r="C11" i="1"/>
  <c r="D12" i="1"/>
  <c r="C12" i="1"/>
  <c r="D13" i="1"/>
  <c r="C13" i="1"/>
  <c r="D14" i="1"/>
  <c r="C14" i="1"/>
  <c r="D15" i="1"/>
  <c r="C15" i="1"/>
  <c r="D16" i="1"/>
  <c r="C16" i="1"/>
  <c r="D17" i="1"/>
  <c r="C17" i="1"/>
  <c r="D18" i="1"/>
  <c r="C18" i="1"/>
  <c r="D19" i="1"/>
  <c r="C19" i="1"/>
  <c r="D20" i="1"/>
  <c r="C20" i="1"/>
  <c r="D21" i="1"/>
  <c r="C21" i="1"/>
  <c r="D22" i="1"/>
  <c r="C22" i="1"/>
  <c r="D23" i="1"/>
  <c r="C23" i="1"/>
  <c r="D24" i="1"/>
  <c r="C24" i="1"/>
  <c r="D25" i="1"/>
  <c r="C25" i="1"/>
  <c r="D26" i="1"/>
  <c r="C26" i="1"/>
  <c r="D27" i="1"/>
  <c r="C27" i="1"/>
  <c r="D28" i="1"/>
  <c r="C28" i="1"/>
  <c r="D29" i="1"/>
  <c r="C29" i="1"/>
  <c r="D30" i="1"/>
  <c r="C30" i="1"/>
  <c r="D31" i="1"/>
  <c r="C31" i="1"/>
  <c r="D32" i="1"/>
  <c r="C32" i="1"/>
  <c r="D33" i="1"/>
  <c r="C33" i="1"/>
  <c r="D34" i="1"/>
  <c r="C34" i="1"/>
  <c r="D35" i="1"/>
  <c r="C35" i="1"/>
  <c r="D36" i="1"/>
  <c r="C36" i="1"/>
  <c r="D37" i="1"/>
  <c r="C37" i="1"/>
  <c r="D38" i="1"/>
  <c r="C38" i="1"/>
  <c r="D39" i="1"/>
  <c r="C39" i="1"/>
  <c r="D40" i="1"/>
  <c r="C40" i="1"/>
  <c r="D41" i="1"/>
  <c r="C41" i="1"/>
  <c r="D42" i="1"/>
  <c r="C42" i="1"/>
  <c r="D43" i="1"/>
  <c r="C43" i="1"/>
  <c r="D44" i="1"/>
  <c r="C44" i="1"/>
  <c r="D45" i="1"/>
  <c r="C45" i="1"/>
  <c r="D46" i="1"/>
  <c r="C46" i="1"/>
  <c r="D47" i="1"/>
  <c r="C47" i="1"/>
  <c r="D48" i="1"/>
  <c r="C48" i="1"/>
  <c r="D49" i="1"/>
  <c r="C49" i="1"/>
  <c r="D50" i="1"/>
  <c r="C50" i="1"/>
  <c r="D51" i="1"/>
  <c r="C51" i="1"/>
  <c r="D52" i="1"/>
  <c r="C52" i="1"/>
  <c r="D53" i="1"/>
  <c r="C53" i="1"/>
  <c r="D54" i="1"/>
  <c r="C54" i="1"/>
  <c r="D55" i="1"/>
  <c r="C55" i="1"/>
  <c r="D56" i="1"/>
  <c r="C56" i="1"/>
  <c r="D57" i="1"/>
  <c r="C57" i="1"/>
  <c r="D58" i="1"/>
  <c r="C58" i="1"/>
  <c r="D59" i="1"/>
  <c r="C59" i="1"/>
  <c r="D60" i="1"/>
  <c r="C60" i="1"/>
  <c r="D61" i="1"/>
  <c r="C61" i="1"/>
  <c r="D62" i="1"/>
  <c r="C62" i="1"/>
  <c r="D63" i="1"/>
  <c r="C63" i="1"/>
  <c r="D64" i="1"/>
  <c r="C64" i="1"/>
  <c r="D65" i="1"/>
  <c r="C65" i="1"/>
  <c r="D66" i="1"/>
  <c r="C66" i="1"/>
  <c r="D67" i="1"/>
  <c r="C67" i="1"/>
  <c r="D68" i="1"/>
  <c r="C68" i="1"/>
  <c r="I68" i="1"/>
  <c r="H68" i="1"/>
  <c r="F68" i="1"/>
  <c r="I67" i="1"/>
  <c r="H67" i="1"/>
  <c r="F67" i="1"/>
  <c r="I66" i="1"/>
  <c r="H66" i="1"/>
  <c r="F66" i="1"/>
  <c r="I65" i="1"/>
  <c r="H65" i="1"/>
  <c r="F65" i="1"/>
  <c r="I64" i="1"/>
  <c r="H64" i="1"/>
  <c r="F64" i="1"/>
  <c r="I63" i="1"/>
  <c r="H63" i="1"/>
  <c r="F63" i="1"/>
  <c r="I62" i="1"/>
  <c r="H62" i="1"/>
  <c r="F62" i="1"/>
  <c r="I61" i="1"/>
  <c r="H61" i="1"/>
  <c r="F61" i="1"/>
  <c r="I60" i="1"/>
  <c r="H60" i="1"/>
  <c r="F60" i="1"/>
  <c r="I59" i="1"/>
  <c r="H59" i="1"/>
  <c r="F59" i="1"/>
  <c r="I58" i="1"/>
  <c r="H58" i="1"/>
  <c r="F58" i="1"/>
  <c r="I57" i="1"/>
  <c r="H57" i="1"/>
  <c r="F57" i="1"/>
  <c r="I56" i="1"/>
  <c r="H56" i="1"/>
  <c r="F56" i="1"/>
  <c r="I55" i="1"/>
  <c r="H55" i="1"/>
  <c r="F55" i="1"/>
  <c r="I54" i="1"/>
  <c r="H54" i="1"/>
  <c r="F54" i="1"/>
  <c r="I53" i="1"/>
  <c r="H53" i="1"/>
  <c r="F53" i="1"/>
  <c r="I52" i="1"/>
  <c r="H52" i="1"/>
  <c r="F52" i="1"/>
  <c r="I51" i="1"/>
  <c r="H51" i="1"/>
  <c r="F51" i="1"/>
  <c r="I50" i="1"/>
  <c r="H50" i="1"/>
  <c r="F50" i="1"/>
  <c r="I49" i="1"/>
  <c r="H49" i="1"/>
  <c r="F49" i="1"/>
  <c r="I48" i="1"/>
  <c r="H48" i="1"/>
  <c r="F48" i="1"/>
  <c r="I47" i="1"/>
  <c r="H47" i="1"/>
  <c r="F47" i="1"/>
  <c r="I46" i="1"/>
  <c r="H46" i="1"/>
  <c r="F46" i="1"/>
  <c r="I45" i="1"/>
  <c r="H45" i="1"/>
  <c r="F45" i="1"/>
  <c r="I44" i="1"/>
  <c r="H44" i="1"/>
  <c r="F44" i="1"/>
  <c r="I43" i="1"/>
  <c r="H43" i="1"/>
  <c r="F43" i="1"/>
  <c r="I42" i="1"/>
  <c r="H42" i="1"/>
  <c r="F42" i="1"/>
  <c r="I41" i="1"/>
  <c r="H41" i="1"/>
  <c r="F41" i="1"/>
  <c r="I40" i="1"/>
  <c r="H40" i="1"/>
  <c r="F40" i="1"/>
  <c r="I39" i="1"/>
  <c r="H39" i="1"/>
  <c r="F39" i="1"/>
  <c r="I38" i="1"/>
  <c r="H38" i="1"/>
  <c r="F38" i="1"/>
  <c r="I37" i="1"/>
  <c r="H37" i="1"/>
  <c r="F37" i="1"/>
  <c r="I36" i="1"/>
  <c r="H36" i="1"/>
  <c r="F36" i="1"/>
  <c r="I35" i="1"/>
  <c r="H35" i="1"/>
  <c r="F35" i="1"/>
  <c r="I34" i="1"/>
  <c r="H34" i="1"/>
  <c r="F34" i="1"/>
  <c r="I33" i="1"/>
  <c r="H33" i="1"/>
  <c r="F33" i="1"/>
  <c r="I32" i="1"/>
  <c r="H32" i="1"/>
  <c r="F32" i="1"/>
  <c r="I31" i="1"/>
  <c r="H31" i="1"/>
  <c r="F31" i="1"/>
  <c r="I30" i="1"/>
  <c r="H30" i="1"/>
  <c r="F30" i="1"/>
  <c r="I29" i="1"/>
  <c r="H29" i="1"/>
  <c r="F29" i="1"/>
  <c r="I28" i="1"/>
  <c r="H28" i="1"/>
  <c r="F28" i="1"/>
  <c r="I27" i="1"/>
  <c r="H27" i="1"/>
  <c r="F27" i="1"/>
  <c r="I26" i="1"/>
  <c r="H26" i="1"/>
  <c r="F26" i="1"/>
  <c r="I25" i="1"/>
  <c r="H25" i="1"/>
  <c r="F25" i="1"/>
  <c r="I24" i="1"/>
  <c r="H24" i="1"/>
  <c r="F24" i="1"/>
  <c r="I23" i="1"/>
  <c r="H23" i="1"/>
  <c r="F23" i="1"/>
  <c r="I22" i="1"/>
  <c r="H22" i="1"/>
  <c r="F22" i="1"/>
  <c r="I21" i="1"/>
  <c r="H21" i="1"/>
  <c r="F21" i="1"/>
  <c r="I20" i="1"/>
  <c r="H20" i="1"/>
  <c r="F20" i="1"/>
  <c r="I19" i="1"/>
  <c r="H19" i="1"/>
  <c r="F19" i="1"/>
  <c r="I18" i="1"/>
  <c r="H18" i="1"/>
  <c r="F18" i="1"/>
  <c r="I17" i="1"/>
  <c r="H17" i="1"/>
  <c r="F17" i="1"/>
  <c r="I16" i="1"/>
  <c r="H16" i="1"/>
  <c r="F16" i="1"/>
  <c r="I15" i="1"/>
  <c r="H15" i="1"/>
  <c r="F15" i="1"/>
  <c r="I14" i="1"/>
  <c r="H14" i="1"/>
  <c r="F14" i="1"/>
  <c r="I13" i="1"/>
  <c r="H13" i="1"/>
  <c r="F13" i="1"/>
  <c r="I12" i="1"/>
  <c r="H12" i="1"/>
  <c r="F12" i="1"/>
  <c r="I11" i="1"/>
  <c r="H11" i="1"/>
  <c r="F11" i="1"/>
  <c r="I10" i="1"/>
  <c r="I9" i="1"/>
  <c r="H10" i="1"/>
  <c r="F10" i="1"/>
</calcChain>
</file>

<file path=xl/sharedStrings.xml><?xml version="1.0" encoding="utf-8"?>
<sst xmlns="http://schemas.openxmlformats.org/spreadsheetml/2006/main" count="20" uniqueCount="17">
  <si>
    <t>Mesi</t>
  </si>
  <si>
    <t>Data inizio</t>
  </si>
  <si>
    <t>Tasso</t>
  </si>
  <si>
    <t>Ammontare</t>
  </si>
  <si>
    <t>Rata</t>
  </si>
  <si>
    <t># Rata</t>
  </si>
  <si>
    <t>Anno</t>
  </si>
  <si>
    <t>Data</t>
  </si>
  <si>
    <t>Quota Capitale</t>
  </si>
  <si>
    <t>Quota Interessi</t>
  </si>
  <si>
    <t>Scopri di più</t>
  </si>
  <si>
    <t>https://www.marcofilocamo.it</t>
  </si>
  <si>
    <t>marco.filocamo@gmail.com</t>
  </si>
  <si>
    <t>https://it.linkedin.com/in/marcofilocamo</t>
  </si>
  <si>
    <t>Data fine</t>
  </si>
  <si>
    <t>Totale</t>
  </si>
  <si>
    <t>Interessi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</si>
</sst>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\-&quot;€&quot;\ #,##0.00"/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3" borderId="0" xfId="0" applyFill="1"/>
    <xf numFmtId="9" fontId="0" fillId="3" borderId="0" xfId="0" applyNumberFormat="1" applyFill="1"/>
    <xf numFmtId="0" fontId="3" fillId="0" borderId="0" xfId="0" applyFont="1" applyFill="1"/>
    <xf numFmtId="0" fontId="4" fillId="0" borderId="0" xfId="3" applyFill="1"/>
    <xf numFmtId="9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14" fontId="6" fillId="0" borderId="0" xfId="0" applyNumberFormat="1" applyFont="1" applyBorder="1" applyAlignment="1">
      <alignment horizontal="center"/>
    </xf>
    <xf numFmtId="0" fontId="0" fillId="0" borderId="0" xfId="0" applyBorder="1"/>
    <xf numFmtId="0" fontId="8" fillId="0" borderId="0" xfId="0" applyFont="1" applyBorder="1"/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8" fontId="6" fillId="0" borderId="0" xfId="0" applyNumberFormat="1" applyFont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4" fontId="5" fillId="0" borderId="2" xfId="2" applyNumberFormat="1" applyFont="1" applyFill="1" applyBorder="1" applyAlignment="1">
      <alignment horizontal="center"/>
    </xf>
    <xf numFmtId="9" fontId="5" fillId="0" borderId="2" xfId="0" applyNumberFormat="1" applyFont="1" applyFill="1" applyBorder="1" applyAlignment="1">
      <alignment horizontal="center"/>
    </xf>
    <xf numFmtId="164" fontId="5" fillId="0" borderId="3" xfId="1" applyNumberFormat="1" applyFont="1" applyFill="1" applyBorder="1" applyAlignment="1">
      <alignment horizontal="center"/>
    </xf>
    <xf numFmtId="14" fontId="0" fillId="0" borderId="0" xfId="0" applyNumberFormat="1"/>
  </cellXfs>
  <cellStyles count="4">
    <cellStyle name="Collegamento ipertestuale" xfId="3" builtinId="8"/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co.filocamo@gmail.com" TargetMode="External"/><Relationship Id="rId2" Type="http://schemas.openxmlformats.org/officeDocument/2006/relationships/hyperlink" Target="https://it.linkedin.com/in/marcofilocamo" TargetMode="External"/><Relationship Id="rId1" Type="http://schemas.openxmlformats.org/officeDocument/2006/relationships/hyperlink" Target="https://www.marcofilocamo.it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D4BBD-2AE3-42A2-A387-56F25054A103}">
  <dimension ref="B1:M308"/>
  <sheetViews>
    <sheetView showGridLines="0" tabSelected="1" topLeftCell="D1" zoomScale="80" zoomScaleNormal="80" zoomScaleSheetLayoutView="100" workbookViewId="0">
      <selection activeCell="M4" sqref="M4"/>
    </sheetView>
  </sheetViews>
  <sheetFormatPr defaultRowHeight="14.4" x14ac:dyDescent="0.3"/>
  <cols>
    <col min="2" max="2" width="8.77734375" bestFit="1" customWidth="1"/>
    <col min="3" max="3" width="9.21875" customWidth="1"/>
    <col min="4" max="4" width="10.6640625" bestFit="1" customWidth="1"/>
    <col min="5" max="5" width="13.77734375" bestFit="1" customWidth="1"/>
    <col min="6" max="6" width="13.6640625" bestFit="1" customWidth="1"/>
    <col min="7" max="7" width="13.88671875" bestFit="1" customWidth="1"/>
    <col min="8" max="8" width="13.77734375" bestFit="1" customWidth="1"/>
    <col min="9" max="9" width="12.33203125" bestFit="1" customWidth="1"/>
    <col min="10" max="10" width="2.5546875" customWidth="1"/>
    <col min="11" max="12" width="15.44140625" customWidth="1"/>
    <col min="13" max="13" width="11.44140625" bestFit="1" customWidth="1"/>
  </cols>
  <sheetData>
    <row r="1" spans="2:13" s="14" customFormat="1" x14ac:dyDescent="0.3"/>
    <row r="2" spans="2:13" s="14" customFormat="1" x14ac:dyDescent="0.3">
      <c r="D2" s="17" t="s">
        <v>0</v>
      </c>
      <c r="E2" s="17" t="s">
        <v>1</v>
      </c>
      <c r="F2" s="17" t="s">
        <v>2</v>
      </c>
      <c r="G2" s="17" t="s">
        <v>3</v>
      </c>
      <c r="H2" s="17" t="s">
        <v>14</v>
      </c>
      <c r="I2" s="17" t="s">
        <v>4</v>
      </c>
      <c r="J2" s="15"/>
      <c r="K2" s="17" t="s">
        <v>15</v>
      </c>
      <c r="L2" s="17" t="str">
        <f>G2</f>
        <v>Ammontare</v>
      </c>
      <c r="M2" s="17" t="s">
        <v>16</v>
      </c>
    </row>
    <row r="3" spans="2:13" s="14" customFormat="1" ht="3" customHeight="1" x14ac:dyDescent="0.3">
      <c r="D3" s="11"/>
      <c r="E3" s="10"/>
      <c r="F3" s="11"/>
      <c r="G3" s="11"/>
      <c r="H3" s="19"/>
      <c r="I3" s="19"/>
      <c r="K3" s="19"/>
      <c r="L3" s="19"/>
      <c r="M3" s="19"/>
    </row>
    <row r="4" spans="2:13" s="14" customFormat="1" ht="15.6" x14ac:dyDescent="0.3">
      <c r="D4" s="20">
        <v>60</v>
      </c>
      <c r="E4" s="21">
        <v>43647</v>
      </c>
      <c r="F4" s="22">
        <v>0.05</v>
      </c>
      <c r="G4" s="23">
        <v>125000</v>
      </c>
      <c r="H4" s="13">
        <f>EDATE(E4,D4)</f>
        <v>45474</v>
      </c>
      <c r="I4" s="18">
        <f>-PMT(F4/12,D4,G4)</f>
        <v>2358.9042055013665</v>
      </c>
      <c r="J4" s="16"/>
      <c r="K4" s="18">
        <f>I4*D4</f>
        <v>141534.252330082</v>
      </c>
      <c r="L4" s="18">
        <f>G4</f>
        <v>125000</v>
      </c>
      <c r="M4" s="18">
        <f>K4-G4</f>
        <v>16534.252330082003</v>
      </c>
    </row>
    <row r="5" spans="2:13" s="14" customFormat="1" ht="3" customHeight="1" x14ac:dyDescent="0.3">
      <c r="D5" s="11"/>
      <c r="E5" s="10"/>
      <c r="F5" s="11"/>
      <c r="G5" s="11"/>
      <c r="H5" s="19"/>
      <c r="I5" s="19"/>
      <c r="K5" s="19"/>
      <c r="L5" s="19"/>
      <c r="M5" s="19"/>
    </row>
    <row r="6" spans="2:13" x14ac:dyDescent="0.3">
      <c r="D6" s="4"/>
      <c r="E6" s="4"/>
      <c r="F6" s="4"/>
      <c r="G6" s="4"/>
      <c r="H6" s="4"/>
      <c r="I6" s="4"/>
    </row>
    <row r="7" spans="2:13" x14ac:dyDescent="0.3">
      <c r="B7" s="5" t="s">
        <v>5</v>
      </c>
      <c r="C7" s="5" t="s">
        <v>6</v>
      </c>
      <c r="D7" s="5" t="s">
        <v>7</v>
      </c>
      <c r="E7" s="5" t="s">
        <v>2</v>
      </c>
      <c r="F7" s="5" t="s">
        <v>8</v>
      </c>
      <c r="G7" s="5" t="s">
        <v>9</v>
      </c>
      <c r="H7" s="5" t="s">
        <v>4</v>
      </c>
      <c r="I7" s="5" t="s">
        <v>3</v>
      </c>
    </row>
    <row r="8" spans="2:13" ht="3" customHeight="1" x14ac:dyDescent="0.3">
      <c r="B8" s="6"/>
      <c r="C8" s="6"/>
      <c r="D8" s="6"/>
      <c r="E8" s="7"/>
      <c r="F8" s="6"/>
      <c r="G8" s="6"/>
      <c r="H8" s="6"/>
      <c r="I8" s="6"/>
    </row>
    <row r="9" spans="2:13" x14ac:dyDescent="0.3">
      <c r="B9" s="1">
        <f>IFERROR(IF(INDEX(B7:B9,1)=B$7,1,IF($D$4&gt;=B8+1,B8+1,"")),"")</f>
        <v>1</v>
      </c>
      <c r="C9" s="1">
        <f>IFERROR(YEAR(D9),"")</f>
        <v>2019</v>
      </c>
      <c r="D9" s="12">
        <f>IF(B9="","",EDATE($E$4,B9))</f>
        <v>43678</v>
      </c>
      <c r="E9" s="2">
        <f>IF(B9="","",$F$4)</f>
        <v>0.05</v>
      </c>
      <c r="F9" s="3">
        <f>IFERROR(H9-G9,"")</f>
        <v>1838.0708721680332</v>
      </c>
      <c r="G9" s="3">
        <f>IFERROR(-IPMT($F$4/12,B9,$D$4,$G$4),"")</f>
        <v>520.83333333333326</v>
      </c>
      <c r="H9" s="3">
        <f t="shared" ref="H9:H40" si="0">IF(D9="","",$I$4)</f>
        <v>2358.9042055013665</v>
      </c>
      <c r="I9" s="3">
        <f>IFERROR(-FV($F$4/12,B9,-$I$4,$G$4),"")</f>
        <v>123161.92912783197</v>
      </c>
      <c r="K9" s="8" t="s">
        <v>10</v>
      </c>
      <c r="L9" s="8"/>
    </row>
    <row r="10" spans="2:13" x14ac:dyDescent="0.3">
      <c r="B10" s="1">
        <f t="shared" ref="B10:B73" si="1">IFERROR(IF(INDEX(B8:B10,1)=B$7,1,IF($D$4&gt;=B9+1,B9+1,"")),"")</f>
        <v>2</v>
      </c>
      <c r="C10" s="1">
        <f t="shared" ref="C10:C73" si="2">IFERROR(YEAR(D10),"")</f>
        <v>2019</v>
      </c>
      <c r="D10" s="12">
        <f t="shared" ref="D10:D73" si="3">IF(B10="","",EDATE($E$4,B10))</f>
        <v>43709</v>
      </c>
      <c r="E10" s="2">
        <f t="shared" ref="E10:E73" si="4">IF(B10="","",$F$4)</f>
        <v>0.05</v>
      </c>
      <c r="F10" s="3">
        <f t="shared" ref="F10:F68" si="5">IFERROR(H10-G10,"")</f>
        <v>1845.7295008020667</v>
      </c>
      <c r="G10" s="3">
        <f>IFERROR(-IPMT($F$4/12,B10,$D$4,$G$4),"")</f>
        <v>513.17470469929981</v>
      </c>
      <c r="H10" s="3">
        <f t="shared" si="0"/>
        <v>2358.9042055013665</v>
      </c>
      <c r="I10" s="3">
        <f t="shared" ref="I10:I40" si="6">IFERROR(-FV($F$4/12,B10,-$I$4,$G$4),"")</f>
        <v>121316.19962702988</v>
      </c>
      <c r="K10" s="9" t="s">
        <v>11</v>
      </c>
      <c r="L10" s="9"/>
    </row>
    <row r="11" spans="2:13" x14ac:dyDescent="0.3">
      <c r="B11" s="1">
        <f t="shared" si="1"/>
        <v>3</v>
      </c>
      <c r="C11" s="1">
        <f t="shared" si="2"/>
        <v>2019</v>
      </c>
      <c r="D11" s="12">
        <f t="shared" si="3"/>
        <v>43739</v>
      </c>
      <c r="E11" s="2">
        <f t="shared" si="4"/>
        <v>0.05</v>
      </c>
      <c r="F11" s="3">
        <f t="shared" si="5"/>
        <v>1853.4200403887419</v>
      </c>
      <c r="G11" s="3">
        <f>IFERROR(-IPMT($F$4/12,B11,$D$4,$G$4),"")</f>
        <v>505.48416511262457</v>
      </c>
      <c r="H11" s="3">
        <f t="shared" si="0"/>
        <v>2358.9042055013665</v>
      </c>
      <c r="I11" s="3">
        <f t="shared" si="6"/>
        <v>119462.7795866411</v>
      </c>
      <c r="K11" s="9" t="s">
        <v>12</v>
      </c>
      <c r="L11" s="9"/>
    </row>
    <row r="12" spans="2:13" x14ac:dyDescent="0.3">
      <c r="B12" s="1">
        <f t="shared" si="1"/>
        <v>4</v>
      </c>
      <c r="C12" s="1">
        <f t="shared" si="2"/>
        <v>2019</v>
      </c>
      <c r="D12" s="12">
        <f t="shared" si="3"/>
        <v>43770</v>
      </c>
      <c r="E12" s="2">
        <f t="shared" si="4"/>
        <v>0.05</v>
      </c>
      <c r="F12" s="3">
        <f t="shared" si="5"/>
        <v>1861.1426238903618</v>
      </c>
      <c r="G12" s="3">
        <f>IFERROR(-IPMT($F$4/12,B12,$D$4,$G$4),"")</f>
        <v>497.76158161100477</v>
      </c>
      <c r="H12" s="3">
        <f t="shared" si="0"/>
        <v>2358.9042055013665</v>
      </c>
      <c r="I12" s="3">
        <f t="shared" si="6"/>
        <v>117601.63696275075</v>
      </c>
      <c r="K12" s="9" t="s">
        <v>13</v>
      </c>
      <c r="L12" s="9"/>
    </row>
    <row r="13" spans="2:13" x14ac:dyDescent="0.3">
      <c r="B13" s="1">
        <f t="shared" si="1"/>
        <v>5</v>
      </c>
      <c r="C13" s="1">
        <f t="shared" si="2"/>
        <v>2019</v>
      </c>
      <c r="D13" s="12">
        <f t="shared" si="3"/>
        <v>43800</v>
      </c>
      <c r="E13" s="2">
        <f t="shared" si="4"/>
        <v>0.05</v>
      </c>
      <c r="F13" s="3">
        <f t="shared" si="5"/>
        <v>1868.8973848232381</v>
      </c>
      <c r="G13" s="3">
        <f>IFERROR(-IPMT($F$4/12,B13,$D$4,$G$4),"")</f>
        <v>490.00682067812829</v>
      </c>
      <c r="H13" s="3">
        <f t="shared" si="0"/>
        <v>2358.9042055013665</v>
      </c>
      <c r="I13" s="3">
        <f t="shared" si="6"/>
        <v>115732.73957792755</v>
      </c>
    </row>
    <row r="14" spans="2:13" x14ac:dyDescent="0.3">
      <c r="B14" s="1">
        <f t="shared" si="1"/>
        <v>6</v>
      </c>
      <c r="C14" s="1">
        <f t="shared" si="2"/>
        <v>2020</v>
      </c>
      <c r="D14" s="12">
        <f t="shared" si="3"/>
        <v>43831</v>
      </c>
      <c r="E14" s="2">
        <f t="shared" si="4"/>
        <v>0.05</v>
      </c>
      <c r="F14" s="3">
        <f t="shared" si="5"/>
        <v>1876.6844572600019</v>
      </c>
      <c r="G14" s="3">
        <f t="shared" ref="G10:G73" si="7">IFERROR(-IPMT($F$4/12,B14,$D$4,$G$4),"")</f>
        <v>482.2197482413647</v>
      </c>
      <c r="H14" s="3">
        <f t="shared" si="0"/>
        <v>2358.9042055013665</v>
      </c>
      <c r="I14" s="3">
        <f t="shared" si="6"/>
        <v>113856.05512066754</v>
      </c>
    </row>
    <row r="15" spans="2:13" x14ac:dyDescent="0.3">
      <c r="B15" s="1">
        <f t="shared" si="1"/>
        <v>7</v>
      </c>
      <c r="C15" s="1">
        <f t="shared" si="2"/>
        <v>2020</v>
      </c>
      <c r="D15" s="12">
        <f t="shared" si="3"/>
        <v>43862</v>
      </c>
      <c r="E15" s="2">
        <f t="shared" si="4"/>
        <v>0.05</v>
      </c>
      <c r="F15" s="3">
        <f t="shared" si="5"/>
        <v>1884.5039758319185</v>
      </c>
      <c r="G15" s="3">
        <f t="shared" si="7"/>
        <v>474.40022966944804</v>
      </c>
      <c r="H15" s="3">
        <f t="shared" si="0"/>
        <v>2358.9042055013665</v>
      </c>
      <c r="I15" s="3">
        <f t="shared" si="6"/>
        <v>111971.55114483551</v>
      </c>
    </row>
    <row r="16" spans="2:13" x14ac:dyDescent="0.3">
      <c r="B16" s="1">
        <f t="shared" si="1"/>
        <v>8</v>
      </c>
      <c r="C16" s="1">
        <f t="shared" si="2"/>
        <v>2020</v>
      </c>
      <c r="D16" s="12">
        <f t="shared" si="3"/>
        <v>43891</v>
      </c>
      <c r="E16" s="2">
        <f t="shared" si="4"/>
        <v>0.05</v>
      </c>
      <c r="F16" s="3">
        <f t="shared" si="5"/>
        <v>1892.356075731218</v>
      </c>
      <c r="G16" s="3">
        <f t="shared" si="7"/>
        <v>466.54812977014842</v>
      </c>
      <c r="H16" s="3">
        <f t="shared" si="0"/>
        <v>2358.9042055013665</v>
      </c>
      <c r="I16" s="3">
        <f t="shared" si="6"/>
        <v>110079.19506910436</v>
      </c>
    </row>
    <row r="17" spans="2:11" x14ac:dyDescent="0.3">
      <c r="B17" s="1">
        <f t="shared" si="1"/>
        <v>9</v>
      </c>
      <c r="C17" s="1">
        <f t="shared" si="2"/>
        <v>2020</v>
      </c>
      <c r="D17" s="12">
        <f t="shared" si="3"/>
        <v>43922</v>
      </c>
      <c r="E17" s="2">
        <f t="shared" si="4"/>
        <v>0.05</v>
      </c>
      <c r="F17" s="3">
        <f t="shared" si="5"/>
        <v>1900.2408927134315</v>
      </c>
      <c r="G17" s="3">
        <f t="shared" si="7"/>
        <v>458.66331278793501</v>
      </c>
      <c r="H17" s="3">
        <f t="shared" si="0"/>
        <v>2358.9042055013665</v>
      </c>
      <c r="I17" s="3">
        <f t="shared" si="6"/>
        <v>108178.95417639095</v>
      </c>
    </row>
    <row r="18" spans="2:11" x14ac:dyDescent="0.3">
      <c r="B18" s="1">
        <f t="shared" si="1"/>
        <v>10</v>
      </c>
      <c r="C18" s="1">
        <f t="shared" si="2"/>
        <v>2020</v>
      </c>
      <c r="D18" s="12">
        <f t="shared" si="3"/>
        <v>43952</v>
      </c>
      <c r="E18" s="2">
        <f t="shared" si="4"/>
        <v>0.05</v>
      </c>
      <c r="F18" s="3">
        <f t="shared" si="5"/>
        <v>1908.1585630997374</v>
      </c>
      <c r="G18" s="3">
        <f t="shared" si="7"/>
        <v>450.74564240162903</v>
      </c>
      <c r="H18" s="3">
        <f t="shared" si="0"/>
        <v>2358.9042055013665</v>
      </c>
      <c r="I18" s="3">
        <f t="shared" si="6"/>
        <v>106270.79561329115</v>
      </c>
    </row>
    <row r="19" spans="2:11" x14ac:dyDescent="0.3">
      <c r="B19" s="1">
        <f t="shared" si="1"/>
        <v>11</v>
      </c>
      <c r="C19" s="1">
        <f t="shared" si="2"/>
        <v>2020</v>
      </c>
      <c r="D19" s="12">
        <f t="shared" si="3"/>
        <v>43983</v>
      </c>
      <c r="E19" s="2">
        <f t="shared" si="4"/>
        <v>0.05</v>
      </c>
      <c r="F19" s="3">
        <f t="shared" si="5"/>
        <v>1916.1092237793196</v>
      </c>
      <c r="G19" s="3">
        <f t="shared" si="7"/>
        <v>442.79498172204688</v>
      </c>
      <c r="H19" s="3">
        <f t="shared" si="0"/>
        <v>2358.9042055013665</v>
      </c>
      <c r="I19" s="3">
        <f t="shared" si="6"/>
        <v>104354.68638951187</v>
      </c>
    </row>
    <row r="20" spans="2:11" x14ac:dyDescent="0.3">
      <c r="B20" s="1">
        <f t="shared" si="1"/>
        <v>12</v>
      </c>
      <c r="C20" s="1">
        <f t="shared" si="2"/>
        <v>2020</v>
      </c>
      <c r="D20" s="12">
        <f t="shared" si="3"/>
        <v>44013</v>
      </c>
      <c r="E20" s="2">
        <f t="shared" si="4"/>
        <v>0.05</v>
      </c>
      <c r="F20" s="3">
        <f t="shared" si="5"/>
        <v>1924.0930122117336</v>
      </c>
      <c r="G20" s="3">
        <f t="shared" si="7"/>
        <v>434.81119328963291</v>
      </c>
      <c r="H20" s="3">
        <f t="shared" si="0"/>
        <v>2358.9042055013665</v>
      </c>
      <c r="I20" s="3">
        <f t="shared" si="6"/>
        <v>102430.5933773001</v>
      </c>
    </row>
    <row r="21" spans="2:11" x14ac:dyDescent="0.3">
      <c r="B21" s="1">
        <f t="shared" si="1"/>
        <v>13</v>
      </c>
      <c r="C21" s="1">
        <f t="shared" si="2"/>
        <v>2020</v>
      </c>
      <c r="D21" s="12">
        <f t="shared" si="3"/>
        <v>44044</v>
      </c>
      <c r="E21" s="2">
        <f t="shared" si="4"/>
        <v>0.05</v>
      </c>
      <c r="F21" s="3">
        <f t="shared" si="5"/>
        <v>1932.1100664292824</v>
      </c>
      <c r="G21" s="3">
        <f t="shared" si="7"/>
        <v>426.79413907208408</v>
      </c>
      <c r="H21" s="3">
        <f t="shared" si="0"/>
        <v>2358.9042055013665</v>
      </c>
      <c r="I21" s="3">
        <f t="shared" si="6"/>
        <v>100498.48331087088</v>
      </c>
      <c r="K21" s="24"/>
    </row>
    <row r="22" spans="2:11" x14ac:dyDescent="0.3">
      <c r="B22" s="1">
        <f t="shared" si="1"/>
        <v>14</v>
      </c>
      <c r="C22" s="1">
        <f t="shared" si="2"/>
        <v>2020</v>
      </c>
      <c r="D22" s="12">
        <f t="shared" si="3"/>
        <v>44075</v>
      </c>
      <c r="E22" s="2">
        <f t="shared" si="4"/>
        <v>0.05</v>
      </c>
      <c r="F22" s="3">
        <f t="shared" si="5"/>
        <v>1940.1605250394045</v>
      </c>
      <c r="G22" s="3">
        <f t="shared" si="7"/>
        <v>418.74368046196207</v>
      </c>
      <c r="H22" s="3">
        <f t="shared" si="0"/>
        <v>2358.9042055013665</v>
      </c>
      <c r="I22" s="3">
        <f t="shared" si="6"/>
        <v>98558.322785831479</v>
      </c>
    </row>
    <row r="23" spans="2:11" x14ac:dyDescent="0.3">
      <c r="B23" s="1">
        <f t="shared" si="1"/>
        <v>15</v>
      </c>
      <c r="C23" s="1">
        <f t="shared" si="2"/>
        <v>2020</v>
      </c>
      <c r="D23" s="12">
        <f t="shared" si="3"/>
        <v>44105</v>
      </c>
      <c r="E23" s="2">
        <f t="shared" si="4"/>
        <v>0.05</v>
      </c>
      <c r="F23" s="3">
        <f t="shared" si="5"/>
        <v>1948.2445272270686</v>
      </c>
      <c r="G23" s="3">
        <f t="shared" si="7"/>
        <v>410.65967827429796</v>
      </c>
      <c r="H23" s="3">
        <f t="shared" si="0"/>
        <v>2358.9042055013665</v>
      </c>
      <c r="I23" s="3">
        <f t="shared" si="6"/>
        <v>96610.078258604248</v>
      </c>
    </row>
    <row r="24" spans="2:11" x14ac:dyDescent="0.3">
      <c r="B24" s="1">
        <f t="shared" si="1"/>
        <v>16</v>
      </c>
      <c r="C24" s="1">
        <f t="shared" si="2"/>
        <v>2020</v>
      </c>
      <c r="D24" s="12">
        <f t="shared" si="3"/>
        <v>44136</v>
      </c>
      <c r="E24" s="2">
        <f t="shared" si="4"/>
        <v>0.05</v>
      </c>
      <c r="F24" s="3">
        <f t="shared" si="5"/>
        <v>1956.3622127571814</v>
      </c>
      <c r="G24" s="3">
        <f t="shared" si="7"/>
        <v>402.54199274418511</v>
      </c>
      <c r="H24" s="3">
        <f t="shared" si="0"/>
        <v>2358.9042055013665</v>
      </c>
      <c r="I24" s="3">
        <f t="shared" si="6"/>
        <v>94653.716045847148</v>
      </c>
    </row>
    <row r="25" spans="2:11" x14ac:dyDescent="0.3">
      <c r="B25" s="1">
        <f t="shared" si="1"/>
        <v>17</v>
      </c>
      <c r="C25" s="1">
        <f t="shared" si="2"/>
        <v>2020</v>
      </c>
      <c r="D25" s="12">
        <f t="shared" si="3"/>
        <v>44166</v>
      </c>
      <c r="E25" s="2">
        <f t="shared" si="4"/>
        <v>0.05</v>
      </c>
      <c r="F25" s="3">
        <f t="shared" si="5"/>
        <v>1964.5137219770029</v>
      </c>
      <c r="G25" s="3">
        <f t="shared" si="7"/>
        <v>394.39048352436356</v>
      </c>
      <c r="H25" s="3">
        <f t="shared" si="0"/>
        <v>2358.9042055013665</v>
      </c>
      <c r="I25" s="3">
        <f t="shared" si="6"/>
        <v>92689.202323870137</v>
      </c>
    </row>
    <row r="26" spans="2:11" x14ac:dyDescent="0.3">
      <c r="B26" s="1">
        <f t="shared" si="1"/>
        <v>18</v>
      </c>
      <c r="C26" s="1">
        <f t="shared" si="2"/>
        <v>2021</v>
      </c>
      <c r="D26" s="12">
        <f t="shared" si="3"/>
        <v>44197</v>
      </c>
      <c r="E26" s="2">
        <f t="shared" si="4"/>
        <v>0.05</v>
      </c>
      <c r="F26" s="3">
        <f t="shared" si="5"/>
        <v>1972.6991958185738</v>
      </c>
      <c r="G26" s="3">
        <f t="shared" si="7"/>
        <v>386.20500968279265</v>
      </c>
      <c r="H26" s="3">
        <f t="shared" si="0"/>
        <v>2358.9042055013665</v>
      </c>
      <c r="I26" s="3">
        <f t="shared" si="6"/>
        <v>90716.503128051583</v>
      </c>
    </row>
    <row r="27" spans="2:11" x14ac:dyDescent="0.3">
      <c r="B27" s="1">
        <f t="shared" si="1"/>
        <v>19</v>
      </c>
      <c r="C27" s="1">
        <f t="shared" si="2"/>
        <v>2021</v>
      </c>
      <c r="D27" s="12">
        <f t="shared" si="3"/>
        <v>44228</v>
      </c>
      <c r="E27" s="2">
        <f t="shared" si="4"/>
        <v>0.05</v>
      </c>
      <c r="F27" s="3">
        <f t="shared" si="5"/>
        <v>1980.9187758011512</v>
      </c>
      <c r="G27" s="3">
        <f t="shared" si="7"/>
        <v>377.98542970021526</v>
      </c>
      <c r="H27" s="3">
        <f t="shared" si="0"/>
        <v>2358.9042055013665</v>
      </c>
      <c r="I27" s="3">
        <f t="shared" si="6"/>
        <v>88735.584352250371</v>
      </c>
    </row>
    <row r="28" spans="2:11" x14ac:dyDescent="0.3">
      <c r="B28" s="1">
        <f t="shared" si="1"/>
        <v>20</v>
      </c>
      <c r="C28" s="1">
        <f t="shared" si="2"/>
        <v>2021</v>
      </c>
      <c r="D28" s="12">
        <f t="shared" si="3"/>
        <v>44256</v>
      </c>
      <c r="E28" s="2">
        <f t="shared" si="4"/>
        <v>0.05</v>
      </c>
      <c r="F28" s="3">
        <f t="shared" si="5"/>
        <v>1989.1726040336559</v>
      </c>
      <c r="G28" s="3">
        <f t="shared" si="7"/>
        <v>369.73160146771056</v>
      </c>
      <c r="H28" s="3">
        <f t="shared" si="0"/>
        <v>2358.9042055013665</v>
      </c>
      <c r="I28" s="3">
        <f t="shared" si="6"/>
        <v>86746.411748216691</v>
      </c>
    </row>
    <row r="29" spans="2:11" x14ac:dyDescent="0.3">
      <c r="B29" s="1">
        <f t="shared" si="1"/>
        <v>21</v>
      </c>
      <c r="C29" s="1">
        <f t="shared" si="2"/>
        <v>2021</v>
      </c>
      <c r="D29" s="12">
        <f t="shared" si="3"/>
        <v>44287</v>
      </c>
      <c r="E29" s="2">
        <f t="shared" si="4"/>
        <v>0.05</v>
      </c>
      <c r="F29" s="3">
        <f t="shared" si="5"/>
        <v>1997.4608232171297</v>
      </c>
      <c r="G29" s="3">
        <f t="shared" si="7"/>
        <v>361.44338228423686</v>
      </c>
      <c r="H29" s="3">
        <f t="shared" si="0"/>
        <v>2358.9042055013665</v>
      </c>
      <c r="I29" s="3">
        <f t="shared" si="6"/>
        <v>84748.950924999575</v>
      </c>
    </row>
    <row r="30" spans="2:11" x14ac:dyDescent="0.3">
      <c r="B30" s="1">
        <f t="shared" si="1"/>
        <v>22</v>
      </c>
      <c r="C30" s="1">
        <f t="shared" si="2"/>
        <v>2021</v>
      </c>
      <c r="D30" s="12">
        <f t="shared" si="3"/>
        <v>44317</v>
      </c>
      <c r="E30" s="2">
        <f t="shared" si="4"/>
        <v>0.05</v>
      </c>
      <c r="F30" s="3">
        <f t="shared" si="5"/>
        <v>2005.783576647201</v>
      </c>
      <c r="G30" s="3">
        <f t="shared" si="7"/>
        <v>353.12062885416555</v>
      </c>
      <c r="H30" s="3">
        <f t="shared" si="0"/>
        <v>2358.9042055013665</v>
      </c>
      <c r="I30" s="3">
        <f t="shared" si="6"/>
        <v>82743.167348352406</v>
      </c>
    </row>
    <row r="31" spans="2:11" x14ac:dyDescent="0.3">
      <c r="B31" s="1">
        <f t="shared" si="1"/>
        <v>23</v>
      </c>
      <c r="C31" s="1">
        <f t="shared" si="2"/>
        <v>2021</v>
      </c>
      <c r="D31" s="12">
        <f t="shared" si="3"/>
        <v>44348</v>
      </c>
      <c r="E31" s="2">
        <f t="shared" si="4"/>
        <v>0.05</v>
      </c>
      <c r="F31" s="3">
        <f t="shared" si="5"/>
        <v>2014.1410082165644</v>
      </c>
      <c r="G31" s="3">
        <f t="shared" si="7"/>
        <v>344.76319728480223</v>
      </c>
      <c r="H31" s="3">
        <f t="shared" si="0"/>
        <v>2358.9042055013665</v>
      </c>
      <c r="I31" s="3">
        <f t="shared" si="6"/>
        <v>80729.026340135693</v>
      </c>
    </row>
    <row r="32" spans="2:11" x14ac:dyDescent="0.3">
      <c r="B32" s="1">
        <f t="shared" si="1"/>
        <v>24</v>
      </c>
      <c r="C32" s="1">
        <f t="shared" si="2"/>
        <v>2021</v>
      </c>
      <c r="D32" s="12">
        <f t="shared" si="3"/>
        <v>44378</v>
      </c>
      <c r="E32" s="2">
        <f t="shared" si="4"/>
        <v>0.05</v>
      </c>
      <c r="F32" s="3">
        <f t="shared" si="5"/>
        <v>2022.5332624174666</v>
      </c>
      <c r="G32" s="3">
        <f t="shared" si="7"/>
        <v>336.37094308389987</v>
      </c>
      <c r="H32" s="3">
        <f t="shared" si="0"/>
        <v>2358.9042055013665</v>
      </c>
      <c r="I32" s="3">
        <f t="shared" si="6"/>
        <v>78706.493077718333</v>
      </c>
    </row>
    <row r="33" spans="2:9" x14ac:dyDescent="0.3">
      <c r="B33" s="1">
        <f t="shared" si="1"/>
        <v>25</v>
      </c>
      <c r="C33" s="1">
        <f t="shared" si="2"/>
        <v>2021</v>
      </c>
      <c r="D33" s="12">
        <f t="shared" si="3"/>
        <v>44409</v>
      </c>
      <c r="E33" s="2">
        <f t="shared" si="4"/>
        <v>0.05</v>
      </c>
      <c r="F33" s="3">
        <f t="shared" si="5"/>
        <v>2030.9604843442062</v>
      </c>
      <c r="G33" s="3">
        <f t="shared" si="7"/>
        <v>327.94372115716038</v>
      </c>
      <c r="H33" s="3">
        <f t="shared" si="0"/>
        <v>2358.9042055013665</v>
      </c>
      <c r="I33" s="3">
        <f t="shared" si="6"/>
        <v>76675.532593374184</v>
      </c>
    </row>
    <row r="34" spans="2:9" x14ac:dyDescent="0.3">
      <c r="B34" s="1">
        <f t="shared" si="1"/>
        <v>26</v>
      </c>
      <c r="C34" s="1">
        <f t="shared" si="2"/>
        <v>2021</v>
      </c>
      <c r="D34" s="12">
        <f t="shared" si="3"/>
        <v>44440</v>
      </c>
      <c r="E34" s="2">
        <f t="shared" si="4"/>
        <v>0.05</v>
      </c>
      <c r="F34" s="3">
        <f t="shared" si="5"/>
        <v>2039.4228196956403</v>
      </c>
      <c r="G34" s="3">
        <f t="shared" si="7"/>
        <v>319.48138580572623</v>
      </c>
      <c r="H34" s="3">
        <f t="shared" si="0"/>
        <v>2358.9042055013665</v>
      </c>
      <c r="I34" s="3">
        <f t="shared" si="6"/>
        <v>74636.109773678385</v>
      </c>
    </row>
    <row r="35" spans="2:9" x14ac:dyDescent="0.3">
      <c r="B35" s="1">
        <f t="shared" si="1"/>
        <v>27</v>
      </c>
      <c r="C35" s="1">
        <f t="shared" si="2"/>
        <v>2021</v>
      </c>
      <c r="D35" s="12">
        <f t="shared" si="3"/>
        <v>44470</v>
      </c>
      <c r="E35" s="2">
        <f t="shared" si="4"/>
        <v>0.05</v>
      </c>
      <c r="F35" s="3">
        <f t="shared" si="5"/>
        <v>2047.9204147777054</v>
      </c>
      <c r="G35" s="3">
        <f t="shared" si="7"/>
        <v>310.98379072366106</v>
      </c>
      <c r="H35" s="3">
        <f t="shared" si="0"/>
        <v>2358.9042055013665</v>
      </c>
      <c r="I35" s="3">
        <f t="shared" si="6"/>
        <v>72588.189358900796</v>
      </c>
    </row>
    <row r="36" spans="2:9" x14ac:dyDescent="0.3">
      <c r="B36" s="1">
        <f t="shared" si="1"/>
        <v>28</v>
      </c>
      <c r="C36" s="1">
        <f t="shared" si="2"/>
        <v>2021</v>
      </c>
      <c r="D36" s="12">
        <f t="shared" si="3"/>
        <v>44501</v>
      </c>
      <c r="E36" s="2">
        <f t="shared" si="4"/>
        <v>0.05</v>
      </c>
      <c r="F36" s="3">
        <f t="shared" si="5"/>
        <v>2056.4534165059458</v>
      </c>
      <c r="G36" s="3">
        <f t="shared" si="7"/>
        <v>302.45078899542057</v>
      </c>
      <c r="H36" s="3">
        <f t="shared" si="0"/>
        <v>2358.9042055013665</v>
      </c>
      <c r="I36" s="3">
        <f t="shared" si="6"/>
        <v>70531.735942394836</v>
      </c>
    </row>
    <row r="37" spans="2:9" x14ac:dyDescent="0.3">
      <c r="B37" s="1">
        <f t="shared" si="1"/>
        <v>29</v>
      </c>
      <c r="C37" s="1">
        <f t="shared" si="2"/>
        <v>2021</v>
      </c>
      <c r="D37" s="12">
        <f t="shared" si="3"/>
        <v>44531</v>
      </c>
      <c r="E37" s="2">
        <f t="shared" si="4"/>
        <v>0.05</v>
      </c>
      <c r="F37" s="3">
        <f t="shared" si="5"/>
        <v>2065.0219724080539</v>
      </c>
      <c r="G37" s="3">
        <f t="shared" si="7"/>
        <v>293.88223309331249</v>
      </c>
      <c r="H37" s="3">
        <f t="shared" si="0"/>
        <v>2358.9042055013665</v>
      </c>
      <c r="I37" s="3">
        <f t="shared" si="6"/>
        <v>68466.713969986784</v>
      </c>
    </row>
    <row r="38" spans="2:9" x14ac:dyDescent="0.3">
      <c r="B38" s="1">
        <f t="shared" si="1"/>
        <v>30</v>
      </c>
      <c r="C38" s="1">
        <f t="shared" si="2"/>
        <v>2022</v>
      </c>
      <c r="D38" s="12">
        <f t="shared" si="3"/>
        <v>44562</v>
      </c>
      <c r="E38" s="2">
        <f t="shared" si="4"/>
        <v>0.05</v>
      </c>
      <c r="F38" s="3">
        <f t="shared" si="5"/>
        <v>2073.6262306264207</v>
      </c>
      <c r="G38" s="3">
        <f t="shared" si="7"/>
        <v>285.27797487494564</v>
      </c>
      <c r="H38" s="3">
        <f t="shared" si="0"/>
        <v>2358.9042055013665</v>
      </c>
      <c r="I38" s="3">
        <f t="shared" si="6"/>
        <v>66393.087739360402</v>
      </c>
    </row>
    <row r="39" spans="2:9" x14ac:dyDescent="0.3">
      <c r="B39" s="1">
        <f t="shared" si="1"/>
        <v>31</v>
      </c>
      <c r="C39" s="1">
        <f t="shared" si="2"/>
        <v>2022</v>
      </c>
      <c r="D39" s="12">
        <f t="shared" si="3"/>
        <v>44593</v>
      </c>
      <c r="E39" s="2">
        <f t="shared" si="4"/>
        <v>0.05</v>
      </c>
      <c r="F39" s="3">
        <f t="shared" si="5"/>
        <v>2082.2663399206976</v>
      </c>
      <c r="G39" s="3">
        <f t="shared" si="7"/>
        <v>276.63786558066886</v>
      </c>
      <c r="H39" s="3">
        <f t="shared" si="0"/>
        <v>2358.9042055013665</v>
      </c>
      <c r="I39" s="3">
        <f t="shared" si="6"/>
        <v>64310.821399439461</v>
      </c>
    </row>
    <row r="40" spans="2:9" x14ac:dyDescent="0.3">
      <c r="B40" s="1">
        <f t="shared" si="1"/>
        <v>32</v>
      </c>
      <c r="C40" s="1">
        <f t="shared" si="2"/>
        <v>2022</v>
      </c>
      <c r="D40" s="12">
        <f t="shared" si="3"/>
        <v>44621</v>
      </c>
      <c r="E40" s="2">
        <f t="shared" si="4"/>
        <v>0.05</v>
      </c>
      <c r="F40" s="3">
        <f t="shared" si="5"/>
        <v>2090.9424496703673</v>
      </c>
      <c r="G40" s="3">
        <f t="shared" si="7"/>
        <v>267.96175583099932</v>
      </c>
      <c r="H40" s="3">
        <f t="shared" si="0"/>
        <v>2358.9042055013665</v>
      </c>
      <c r="I40" s="3">
        <f t="shared" si="6"/>
        <v>62219.878949769234</v>
      </c>
    </row>
    <row r="41" spans="2:9" x14ac:dyDescent="0.3">
      <c r="B41" s="1">
        <f t="shared" si="1"/>
        <v>33</v>
      </c>
      <c r="C41" s="1">
        <f t="shared" si="2"/>
        <v>2022</v>
      </c>
      <c r="D41" s="12">
        <f t="shared" si="3"/>
        <v>44652</v>
      </c>
      <c r="E41" s="2">
        <f t="shared" si="4"/>
        <v>0.05</v>
      </c>
      <c r="F41" s="3">
        <f t="shared" si="5"/>
        <v>2099.6547098773272</v>
      </c>
      <c r="G41" s="3">
        <f t="shared" si="7"/>
        <v>259.24949562403947</v>
      </c>
      <c r="H41" s="3">
        <f t="shared" ref="H41:H68" si="8">IF(D41="","",$I$4)</f>
        <v>2358.9042055013665</v>
      </c>
      <c r="I41" s="3">
        <f t="shared" ref="I41:I68" si="9">IFERROR(-FV($F$4/12,B41,-$I$4,$G$4),"")</f>
        <v>60120.224239891846</v>
      </c>
    </row>
    <row r="42" spans="2:9" x14ac:dyDescent="0.3">
      <c r="B42" s="1">
        <f t="shared" si="1"/>
        <v>34</v>
      </c>
      <c r="C42" s="1">
        <f t="shared" si="2"/>
        <v>2022</v>
      </c>
      <c r="D42" s="12">
        <f t="shared" si="3"/>
        <v>44682</v>
      </c>
      <c r="E42" s="2">
        <f t="shared" si="4"/>
        <v>0.05</v>
      </c>
      <c r="F42" s="3">
        <f t="shared" si="5"/>
        <v>2108.4032711684827</v>
      </c>
      <c r="G42" s="3">
        <f t="shared" si="7"/>
        <v>250.50093433288393</v>
      </c>
      <c r="H42" s="3">
        <f t="shared" si="8"/>
        <v>2358.9042055013665</v>
      </c>
      <c r="I42" s="3">
        <f t="shared" si="9"/>
        <v>58011.82096872339</v>
      </c>
    </row>
    <row r="43" spans="2:9" x14ac:dyDescent="0.3">
      <c r="B43" s="1">
        <f t="shared" si="1"/>
        <v>35</v>
      </c>
      <c r="C43" s="1">
        <f t="shared" si="2"/>
        <v>2022</v>
      </c>
      <c r="D43" s="12">
        <f t="shared" si="3"/>
        <v>44713</v>
      </c>
      <c r="E43" s="2">
        <f t="shared" si="4"/>
        <v>0.05</v>
      </c>
      <c r="F43" s="3">
        <f t="shared" si="5"/>
        <v>2117.1882847983511</v>
      </c>
      <c r="G43" s="3">
        <f t="shared" si="7"/>
        <v>241.7159207030152</v>
      </c>
      <c r="H43" s="3">
        <f t="shared" si="8"/>
        <v>2358.9042055013665</v>
      </c>
      <c r="I43" s="3">
        <f t="shared" si="9"/>
        <v>55894.632683924981</v>
      </c>
    </row>
    <row r="44" spans="2:9" x14ac:dyDescent="0.3">
      <c r="B44" s="1">
        <f t="shared" si="1"/>
        <v>36</v>
      </c>
      <c r="C44" s="1">
        <f t="shared" si="2"/>
        <v>2022</v>
      </c>
      <c r="D44" s="12">
        <f t="shared" si="3"/>
        <v>44743</v>
      </c>
      <c r="E44" s="2">
        <f t="shared" si="4"/>
        <v>0.05</v>
      </c>
      <c r="F44" s="3">
        <f t="shared" si="5"/>
        <v>2126.0099026516777</v>
      </c>
      <c r="G44" s="3">
        <f t="shared" si="7"/>
        <v>232.89430284968881</v>
      </c>
      <c r="H44" s="3">
        <f t="shared" si="8"/>
        <v>2358.9042055013665</v>
      </c>
      <c r="I44" s="3">
        <f t="shared" si="9"/>
        <v>53768.62278127337</v>
      </c>
    </row>
    <row r="45" spans="2:9" x14ac:dyDescent="0.3">
      <c r="B45" s="1">
        <f t="shared" si="1"/>
        <v>37</v>
      </c>
      <c r="C45" s="1">
        <f t="shared" si="2"/>
        <v>2022</v>
      </c>
      <c r="D45" s="12">
        <f t="shared" si="3"/>
        <v>44774</v>
      </c>
      <c r="E45" s="2">
        <f t="shared" si="4"/>
        <v>0.05</v>
      </c>
      <c r="F45" s="3">
        <f t="shared" si="5"/>
        <v>2134.8682772460597</v>
      </c>
      <c r="G45" s="3">
        <f t="shared" si="7"/>
        <v>224.0359282553068</v>
      </c>
      <c r="H45" s="3">
        <f t="shared" si="8"/>
        <v>2358.9042055013665</v>
      </c>
      <c r="I45" s="3">
        <f t="shared" si="9"/>
        <v>51633.754504027311</v>
      </c>
    </row>
    <row r="46" spans="2:9" x14ac:dyDescent="0.3">
      <c r="B46" s="1">
        <f t="shared" si="1"/>
        <v>38</v>
      </c>
      <c r="C46" s="1">
        <f t="shared" si="2"/>
        <v>2022</v>
      </c>
      <c r="D46" s="12">
        <f t="shared" si="3"/>
        <v>44805</v>
      </c>
      <c r="E46" s="2">
        <f t="shared" si="4"/>
        <v>0.05</v>
      </c>
      <c r="F46" s="3">
        <f t="shared" si="5"/>
        <v>2143.763561734585</v>
      </c>
      <c r="G46" s="3">
        <f t="shared" si="7"/>
        <v>215.14064376678152</v>
      </c>
      <c r="H46" s="3">
        <f t="shared" si="8"/>
        <v>2358.9042055013665</v>
      </c>
      <c r="I46" s="3">
        <f t="shared" si="9"/>
        <v>49489.990942292701</v>
      </c>
    </row>
    <row r="47" spans="2:9" x14ac:dyDescent="0.3">
      <c r="B47" s="1">
        <f t="shared" si="1"/>
        <v>39</v>
      </c>
      <c r="C47" s="1">
        <f t="shared" si="2"/>
        <v>2022</v>
      </c>
      <c r="D47" s="12">
        <f t="shared" si="3"/>
        <v>44835</v>
      </c>
      <c r="E47" s="2">
        <f t="shared" si="4"/>
        <v>0.05</v>
      </c>
      <c r="F47" s="3">
        <f t="shared" si="5"/>
        <v>2152.6959099084793</v>
      </c>
      <c r="G47" s="3">
        <f t="shared" si="7"/>
        <v>206.20829559288742</v>
      </c>
      <c r="H47" s="3">
        <f t="shared" si="8"/>
        <v>2358.9042055013665</v>
      </c>
      <c r="I47" s="3">
        <f t="shared" si="9"/>
        <v>47337.295032384151</v>
      </c>
    </row>
    <row r="48" spans="2:9" x14ac:dyDescent="0.3">
      <c r="B48" s="1">
        <f t="shared" si="1"/>
        <v>40</v>
      </c>
      <c r="C48" s="1">
        <f t="shared" si="2"/>
        <v>2022</v>
      </c>
      <c r="D48" s="12">
        <f t="shared" si="3"/>
        <v>44866</v>
      </c>
      <c r="E48" s="2">
        <f t="shared" si="4"/>
        <v>0.05</v>
      </c>
      <c r="F48" s="3">
        <f t="shared" si="5"/>
        <v>2161.6654761997643</v>
      </c>
      <c r="G48" s="3">
        <f t="shared" si="7"/>
        <v>197.23872930160212</v>
      </c>
      <c r="H48" s="3">
        <f t="shared" si="8"/>
        <v>2358.9042055013665</v>
      </c>
      <c r="I48" s="3">
        <f t="shared" si="9"/>
        <v>45175.629556184445</v>
      </c>
    </row>
    <row r="49" spans="2:9" x14ac:dyDescent="0.3">
      <c r="B49" s="1">
        <f t="shared" si="1"/>
        <v>41</v>
      </c>
      <c r="C49" s="1">
        <f t="shared" si="2"/>
        <v>2022</v>
      </c>
      <c r="D49" s="12">
        <f t="shared" si="3"/>
        <v>44896</v>
      </c>
      <c r="E49" s="2">
        <f t="shared" si="4"/>
        <v>0.05</v>
      </c>
      <c r="F49" s="3">
        <f t="shared" si="5"/>
        <v>2170.67241568393</v>
      </c>
      <c r="G49" s="3">
        <f t="shared" si="7"/>
        <v>188.23178981743641</v>
      </c>
      <c r="H49" s="3">
        <f t="shared" si="8"/>
        <v>2358.9042055013665</v>
      </c>
      <c r="I49" s="3">
        <f t="shared" si="9"/>
        <v>43004.957140500555</v>
      </c>
    </row>
    <row r="50" spans="2:9" x14ac:dyDescent="0.3">
      <c r="B50" s="1">
        <f t="shared" si="1"/>
        <v>42</v>
      </c>
      <c r="C50" s="1">
        <f t="shared" si="2"/>
        <v>2023</v>
      </c>
      <c r="D50" s="12">
        <f t="shared" si="3"/>
        <v>44927</v>
      </c>
      <c r="E50" s="2">
        <f t="shared" si="4"/>
        <v>0.05</v>
      </c>
      <c r="F50" s="3">
        <f t="shared" si="5"/>
        <v>2179.716884082613</v>
      </c>
      <c r="G50" s="3">
        <f t="shared" si="7"/>
        <v>179.18732141875341</v>
      </c>
      <c r="H50" s="3">
        <f t="shared" si="8"/>
        <v>2358.9042055013665</v>
      </c>
      <c r="I50" s="3">
        <f t="shared" si="9"/>
        <v>40825.24025641779</v>
      </c>
    </row>
    <row r="51" spans="2:9" x14ac:dyDescent="0.3">
      <c r="B51" s="1">
        <f t="shared" si="1"/>
        <v>43</v>
      </c>
      <c r="C51" s="1">
        <f t="shared" si="2"/>
        <v>2023</v>
      </c>
      <c r="D51" s="12">
        <f t="shared" si="3"/>
        <v>44958</v>
      </c>
      <c r="E51" s="2">
        <f t="shared" si="4"/>
        <v>0.05</v>
      </c>
      <c r="F51" s="3">
        <f t="shared" si="5"/>
        <v>2188.7990377662909</v>
      </c>
      <c r="G51" s="3">
        <f t="shared" si="7"/>
        <v>170.10516773507581</v>
      </c>
      <c r="H51" s="3">
        <f t="shared" si="8"/>
        <v>2358.9042055013665</v>
      </c>
      <c r="I51" s="3">
        <f t="shared" si="9"/>
        <v>38636.441218651613</v>
      </c>
    </row>
    <row r="52" spans="2:9" x14ac:dyDescent="0.3">
      <c r="B52" s="1">
        <f t="shared" si="1"/>
        <v>44</v>
      </c>
      <c r="C52" s="1">
        <f t="shared" si="2"/>
        <v>2023</v>
      </c>
      <c r="D52" s="12">
        <f t="shared" si="3"/>
        <v>44986</v>
      </c>
      <c r="E52" s="2">
        <f t="shared" si="4"/>
        <v>0.05</v>
      </c>
      <c r="F52" s="3">
        <f t="shared" si="5"/>
        <v>2197.9190337569835</v>
      </c>
      <c r="G52" s="3">
        <f t="shared" si="7"/>
        <v>160.98517174438297</v>
      </c>
      <c r="H52" s="3">
        <f t="shared" si="8"/>
        <v>2358.9042055013665</v>
      </c>
      <c r="I52" s="3">
        <f t="shared" si="9"/>
        <v>36438.522184894551</v>
      </c>
    </row>
    <row r="53" spans="2:9" x14ac:dyDescent="0.3">
      <c r="B53" s="1">
        <f t="shared" si="1"/>
        <v>45</v>
      </c>
      <c r="C53" s="1">
        <f t="shared" si="2"/>
        <v>2023</v>
      </c>
      <c r="D53" s="12">
        <f t="shared" si="3"/>
        <v>45017</v>
      </c>
      <c r="E53" s="2">
        <f t="shared" si="4"/>
        <v>0.05</v>
      </c>
      <c r="F53" s="3">
        <f t="shared" si="5"/>
        <v>2207.0770297309709</v>
      </c>
      <c r="G53" s="3">
        <f t="shared" si="7"/>
        <v>151.82717577039554</v>
      </c>
      <c r="H53" s="3">
        <f t="shared" si="8"/>
        <v>2358.9042055013665</v>
      </c>
      <c r="I53" s="3">
        <f t="shared" si="9"/>
        <v>34231.445155163674</v>
      </c>
    </row>
    <row r="54" spans="2:9" x14ac:dyDescent="0.3">
      <c r="B54" s="1">
        <f t="shared" si="1"/>
        <v>46</v>
      </c>
      <c r="C54" s="1">
        <f t="shared" si="2"/>
        <v>2023</v>
      </c>
      <c r="D54" s="12">
        <f t="shared" si="3"/>
        <v>45047</v>
      </c>
      <c r="E54" s="2">
        <f t="shared" si="4"/>
        <v>0.05</v>
      </c>
      <c r="F54" s="3">
        <f t="shared" si="5"/>
        <v>2216.2731840215165</v>
      </c>
      <c r="G54" s="3">
        <f t="shared" si="7"/>
        <v>142.63102147984978</v>
      </c>
      <c r="H54" s="3">
        <f t="shared" si="8"/>
        <v>2358.9042055013665</v>
      </c>
      <c r="I54" s="3">
        <f t="shared" si="9"/>
        <v>32015.171971142132</v>
      </c>
    </row>
    <row r="55" spans="2:9" x14ac:dyDescent="0.3">
      <c r="B55" s="1">
        <f t="shared" si="1"/>
        <v>47</v>
      </c>
      <c r="C55" s="1">
        <f t="shared" si="2"/>
        <v>2023</v>
      </c>
      <c r="D55" s="12">
        <f t="shared" si="3"/>
        <v>45078</v>
      </c>
      <c r="E55" s="2">
        <f t="shared" si="4"/>
        <v>0.05</v>
      </c>
      <c r="F55" s="3">
        <f t="shared" si="5"/>
        <v>2225.5076556216063</v>
      </c>
      <c r="G55" s="3">
        <f t="shared" si="7"/>
        <v>133.39654987976016</v>
      </c>
      <c r="H55" s="3">
        <f t="shared" si="8"/>
        <v>2358.9042055013665</v>
      </c>
      <c r="I55" s="3">
        <f t="shared" si="9"/>
        <v>29789.664315520364</v>
      </c>
    </row>
    <row r="56" spans="2:9" x14ac:dyDescent="0.3">
      <c r="B56" s="1">
        <f t="shared" si="1"/>
        <v>48</v>
      </c>
      <c r="C56" s="1">
        <f t="shared" si="2"/>
        <v>2023</v>
      </c>
      <c r="D56" s="12">
        <f t="shared" si="3"/>
        <v>45108</v>
      </c>
      <c r="E56" s="2">
        <f t="shared" si="4"/>
        <v>0.05</v>
      </c>
      <c r="F56" s="3">
        <f t="shared" si="5"/>
        <v>2234.7806041866966</v>
      </c>
      <c r="G56" s="3">
        <f t="shared" si="7"/>
        <v>124.12360131467014</v>
      </c>
      <c r="H56" s="3">
        <f t="shared" si="8"/>
        <v>2358.9042055013665</v>
      </c>
      <c r="I56" s="3">
        <f t="shared" si="9"/>
        <v>27554.883711333736</v>
      </c>
    </row>
    <row r="57" spans="2:9" x14ac:dyDescent="0.3">
      <c r="B57" s="1">
        <f t="shared" si="1"/>
        <v>49</v>
      </c>
      <c r="C57" s="1">
        <f t="shared" si="2"/>
        <v>2023</v>
      </c>
      <c r="D57" s="12">
        <f t="shared" si="3"/>
        <v>45139</v>
      </c>
      <c r="E57" s="2">
        <f t="shared" si="4"/>
        <v>0.05</v>
      </c>
      <c r="F57" s="3">
        <f t="shared" si="5"/>
        <v>2244.0921900374742</v>
      </c>
      <c r="G57" s="3">
        <f t="shared" si="7"/>
        <v>114.81201546389224</v>
      </c>
      <c r="H57" s="3">
        <f t="shared" si="8"/>
        <v>2358.9042055013665</v>
      </c>
      <c r="I57" s="3">
        <f t="shared" si="9"/>
        <v>25310.791521296269</v>
      </c>
    </row>
    <row r="58" spans="2:9" x14ac:dyDescent="0.3">
      <c r="B58" s="1">
        <f t="shared" si="1"/>
        <v>50</v>
      </c>
      <c r="C58" s="1">
        <f t="shared" si="2"/>
        <v>2023</v>
      </c>
      <c r="D58" s="12">
        <f t="shared" si="3"/>
        <v>45170</v>
      </c>
      <c r="E58" s="2">
        <f t="shared" si="4"/>
        <v>0.05</v>
      </c>
      <c r="F58" s="3">
        <f t="shared" si="5"/>
        <v>2253.4425741626305</v>
      </c>
      <c r="G58" s="3">
        <f t="shared" si="7"/>
        <v>105.4616313387361</v>
      </c>
      <c r="H58" s="3">
        <f t="shared" si="8"/>
        <v>2358.9042055013665</v>
      </c>
      <c r="I58" s="3">
        <f t="shared" si="9"/>
        <v>23057.34894713368</v>
      </c>
    </row>
    <row r="59" spans="2:9" x14ac:dyDescent="0.3">
      <c r="B59" s="1">
        <f t="shared" si="1"/>
        <v>51</v>
      </c>
      <c r="C59" s="1">
        <f t="shared" si="2"/>
        <v>2023</v>
      </c>
      <c r="D59" s="12">
        <f t="shared" si="3"/>
        <v>45200</v>
      </c>
      <c r="E59" s="2">
        <f t="shared" si="4"/>
        <v>0.05</v>
      </c>
      <c r="F59" s="3">
        <f t="shared" si="5"/>
        <v>2262.8319182216414</v>
      </c>
      <c r="G59" s="3">
        <f t="shared" si="7"/>
        <v>96.072287279725117</v>
      </c>
      <c r="H59" s="3">
        <f t="shared" si="8"/>
        <v>2358.9042055013665</v>
      </c>
      <c r="I59" s="3">
        <f t="shared" si="9"/>
        <v>20794.517028912</v>
      </c>
    </row>
    <row r="60" spans="2:9" x14ac:dyDescent="0.3">
      <c r="B60" s="1">
        <f t="shared" si="1"/>
        <v>52</v>
      </c>
      <c r="C60" s="1">
        <f t="shared" si="2"/>
        <v>2023</v>
      </c>
      <c r="D60" s="12">
        <f t="shared" si="3"/>
        <v>45231</v>
      </c>
      <c r="E60" s="2">
        <f t="shared" si="4"/>
        <v>0.05</v>
      </c>
      <c r="F60" s="3">
        <f t="shared" si="5"/>
        <v>2272.2603845475651</v>
      </c>
      <c r="G60" s="3">
        <f t="shared" si="7"/>
        <v>86.643820953801622</v>
      </c>
      <c r="H60" s="3">
        <f t="shared" si="8"/>
        <v>2358.9042055013665</v>
      </c>
      <c r="I60" s="3">
        <f t="shared" si="9"/>
        <v>18522.256644364301</v>
      </c>
    </row>
    <row r="61" spans="2:9" x14ac:dyDescent="0.3">
      <c r="B61" s="1">
        <f t="shared" si="1"/>
        <v>53</v>
      </c>
      <c r="C61" s="1">
        <f t="shared" si="2"/>
        <v>2023</v>
      </c>
      <c r="D61" s="12">
        <f t="shared" si="3"/>
        <v>45261</v>
      </c>
      <c r="E61" s="2">
        <f t="shared" si="4"/>
        <v>0.05</v>
      </c>
      <c r="F61" s="3">
        <f t="shared" si="5"/>
        <v>2281.7281361498463</v>
      </c>
      <c r="G61" s="3">
        <f t="shared" si="7"/>
        <v>77.176069351520098</v>
      </c>
      <c r="H61" s="3">
        <f t="shared" si="8"/>
        <v>2358.9042055013665</v>
      </c>
      <c r="I61" s="3">
        <f t="shared" si="9"/>
        <v>16240.528508214542</v>
      </c>
    </row>
    <row r="62" spans="2:9" x14ac:dyDescent="0.3">
      <c r="B62" s="1">
        <f t="shared" si="1"/>
        <v>54</v>
      </c>
      <c r="C62" s="1">
        <f t="shared" si="2"/>
        <v>2024</v>
      </c>
      <c r="D62" s="12">
        <f t="shared" si="3"/>
        <v>45292</v>
      </c>
      <c r="E62" s="2">
        <f t="shared" si="4"/>
        <v>0.05</v>
      </c>
      <c r="F62" s="3">
        <f t="shared" si="5"/>
        <v>2291.2353367171372</v>
      </c>
      <c r="G62" s="3">
        <f t="shared" si="7"/>
        <v>67.66886878422909</v>
      </c>
      <c r="H62" s="3">
        <f t="shared" si="8"/>
        <v>2358.9042055013665</v>
      </c>
      <c r="I62" s="3">
        <f t="shared" si="9"/>
        <v>13949.293171497382</v>
      </c>
    </row>
    <row r="63" spans="2:9" x14ac:dyDescent="0.3">
      <c r="B63" s="1">
        <f t="shared" si="1"/>
        <v>55</v>
      </c>
      <c r="C63" s="1">
        <f t="shared" si="2"/>
        <v>2024</v>
      </c>
      <c r="D63" s="12">
        <f t="shared" si="3"/>
        <v>45323</v>
      </c>
      <c r="E63" s="2">
        <f t="shared" si="4"/>
        <v>0.05</v>
      </c>
      <c r="F63" s="3">
        <f t="shared" si="5"/>
        <v>2300.7821506201253</v>
      </c>
      <c r="G63" s="3">
        <f t="shared" si="7"/>
        <v>58.122054881241013</v>
      </c>
      <c r="H63" s="3">
        <f t="shared" si="8"/>
        <v>2358.9042055013665</v>
      </c>
      <c r="I63" s="3">
        <f t="shared" si="9"/>
        <v>11648.511020877137</v>
      </c>
    </row>
    <row r="64" spans="2:9" x14ac:dyDescent="0.3">
      <c r="B64" s="1">
        <f t="shared" si="1"/>
        <v>56</v>
      </c>
      <c r="C64" s="1">
        <f t="shared" si="2"/>
        <v>2024</v>
      </c>
      <c r="D64" s="12">
        <f t="shared" si="3"/>
        <v>45352</v>
      </c>
      <c r="E64" s="2">
        <f t="shared" si="4"/>
        <v>0.05</v>
      </c>
      <c r="F64" s="3">
        <f t="shared" si="5"/>
        <v>2310.3687429143761</v>
      </c>
      <c r="G64" s="3">
        <f t="shared" si="7"/>
        <v>48.535462586990484</v>
      </c>
      <c r="H64" s="3">
        <f t="shared" si="8"/>
        <v>2358.9042055013665</v>
      </c>
      <c r="I64" s="3">
        <f t="shared" si="9"/>
        <v>9338.1422779628774</v>
      </c>
    </row>
    <row r="65" spans="2:9" x14ac:dyDescent="0.3">
      <c r="B65" s="1">
        <f t="shared" si="1"/>
        <v>57</v>
      </c>
      <c r="C65" s="1">
        <f t="shared" si="2"/>
        <v>2024</v>
      </c>
      <c r="D65" s="12">
        <f t="shared" si="3"/>
        <v>45383</v>
      </c>
      <c r="E65" s="2">
        <f t="shared" si="4"/>
        <v>0.05</v>
      </c>
      <c r="F65" s="3">
        <f t="shared" si="5"/>
        <v>2319.9952793431858</v>
      </c>
      <c r="G65" s="3">
        <f t="shared" si="7"/>
        <v>38.908926158180591</v>
      </c>
      <c r="H65" s="3">
        <f t="shared" si="8"/>
        <v>2358.9042055013665</v>
      </c>
      <c r="I65" s="3">
        <f t="shared" si="9"/>
        <v>7018.1469986197772</v>
      </c>
    </row>
    <row r="66" spans="2:9" x14ac:dyDescent="0.3">
      <c r="B66" s="1">
        <f t="shared" si="1"/>
        <v>58</v>
      </c>
      <c r="C66" s="1">
        <f t="shared" si="2"/>
        <v>2024</v>
      </c>
      <c r="D66" s="12">
        <f t="shared" si="3"/>
        <v>45413</v>
      </c>
      <c r="E66" s="2">
        <f t="shared" si="4"/>
        <v>0.05</v>
      </c>
      <c r="F66" s="3">
        <f t="shared" si="5"/>
        <v>2329.6619263404491</v>
      </c>
      <c r="G66" s="3">
        <f t="shared" si="7"/>
        <v>29.242279160917317</v>
      </c>
      <c r="H66" s="3">
        <f t="shared" si="8"/>
        <v>2358.9042055013665</v>
      </c>
      <c r="I66" s="3">
        <f t="shared" si="9"/>
        <v>4688.4850722791452</v>
      </c>
    </row>
    <row r="67" spans="2:9" x14ac:dyDescent="0.3">
      <c r="B67" s="1">
        <f t="shared" si="1"/>
        <v>59</v>
      </c>
      <c r="C67" s="1">
        <f t="shared" si="2"/>
        <v>2024</v>
      </c>
      <c r="D67" s="12">
        <f t="shared" si="3"/>
        <v>45444</v>
      </c>
      <c r="E67" s="2">
        <f t="shared" si="4"/>
        <v>0.05</v>
      </c>
      <c r="F67" s="3">
        <f t="shared" si="5"/>
        <v>2339.3688510335346</v>
      </c>
      <c r="G67" s="3">
        <f t="shared" si="7"/>
        <v>19.535354467832118</v>
      </c>
      <c r="H67" s="3">
        <f t="shared" si="8"/>
        <v>2358.9042055013665</v>
      </c>
      <c r="I67" s="3">
        <f t="shared" si="9"/>
        <v>2349.1162212457275</v>
      </c>
    </row>
    <row r="68" spans="2:9" x14ac:dyDescent="0.3">
      <c r="B68" s="1">
        <f t="shared" si="1"/>
        <v>60</v>
      </c>
      <c r="C68" s="1">
        <f t="shared" si="2"/>
        <v>2024</v>
      </c>
      <c r="D68" s="12">
        <f t="shared" si="3"/>
        <v>45474</v>
      </c>
      <c r="E68" s="2">
        <f t="shared" si="4"/>
        <v>0.05</v>
      </c>
      <c r="F68" s="3">
        <f t="shared" si="5"/>
        <v>2349.1162212461741</v>
      </c>
      <c r="G68" s="3">
        <f t="shared" si="7"/>
        <v>9.7879842551923897</v>
      </c>
      <c r="H68" s="3">
        <f t="shared" si="8"/>
        <v>2358.9042055013665</v>
      </c>
      <c r="I68" s="3">
        <f t="shared" si="9"/>
        <v>-4.9476511776447296E-10</v>
      </c>
    </row>
    <row r="69" spans="2:9" x14ac:dyDescent="0.3">
      <c r="B69" s="1" t="str">
        <f t="shared" si="1"/>
        <v/>
      </c>
      <c r="C69" s="1" t="str">
        <f t="shared" si="2"/>
        <v/>
      </c>
      <c r="D69" s="12" t="str">
        <f t="shared" si="3"/>
        <v/>
      </c>
      <c r="E69" s="2" t="str">
        <f t="shared" si="4"/>
        <v/>
      </c>
      <c r="F69" s="3" t="str">
        <f t="shared" ref="F69:F132" si="10">IFERROR(H69-G69,"")</f>
        <v/>
      </c>
      <c r="G69" s="3" t="str">
        <f t="shared" si="7"/>
        <v/>
      </c>
      <c r="H69" s="3" t="str">
        <f t="shared" ref="H69:H132" si="11">IF(D69="","",$I$4)</f>
        <v/>
      </c>
      <c r="I69" s="3" t="str">
        <f t="shared" ref="I69:I132" si="12">IFERROR(-FV($F$4/12,B69,-$I$4,$G$4),"")</f>
        <v/>
      </c>
    </row>
    <row r="70" spans="2:9" x14ac:dyDescent="0.3">
      <c r="B70" s="1" t="str">
        <f t="shared" si="1"/>
        <v/>
      </c>
      <c r="C70" s="1" t="str">
        <f t="shared" si="2"/>
        <v/>
      </c>
      <c r="D70" s="12" t="str">
        <f t="shared" si="3"/>
        <v/>
      </c>
      <c r="E70" s="2" t="str">
        <f t="shared" si="4"/>
        <v/>
      </c>
      <c r="F70" s="3" t="str">
        <f t="shared" si="10"/>
        <v/>
      </c>
      <c r="G70" s="3" t="str">
        <f t="shared" si="7"/>
        <v/>
      </c>
      <c r="H70" s="3" t="str">
        <f t="shared" si="11"/>
        <v/>
      </c>
      <c r="I70" s="3" t="str">
        <f t="shared" si="12"/>
        <v/>
      </c>
    </row>
    <row r="71" spans="2:9" x14ac:dyDescent="0.3">
      <c r="B71" s="1" t="str">
        <f t="shared" si="1"/>
        <v/>
      </c>
      <c r="C71" s="1" t="str">
        <f t="shared" si="2"/>
        <v/>
      </c>
      <c r="D71" s="12" t="str">
        <f t="shared" si="3"/>
        <v/>
      </c>
      <c r="E71" s="2" t="str">
        <f t="shared" si="4"/>
        <v/>
      </c>
      <c r="F71" s="3" t="str">
        <f t="shared" si="10"/>
        <v/>
      </c>
      <c r="G71" s="3" t="str">
        <f t="shared" si="7"/>
        <v/>
      </c>
      <c r="H71" s="3" t="str">
        <f t="shared" si="11"/>
        <v/>
      </c>
      <c r="I71" s="3" t="str">
        <f t="shared" si="12"/>
        <v/>
      </c>
    </row>
    <row r="72" spans="2:9" x14ac:dyDescent="0.3">
      <c r="B72" s="1" t="str">
        <f t="shared" si="1"/>
        <v/>
      </c>
      <c r="C72" s="1" t="str">
        <f t="shared" si="2"/>
        <v/>
      </c>
      <c r="D72" s="12" t="str">
        <f t="shared" si="3"/>
        <v/>
      </c>
      <c r="E72" s="2" t="str">
        <f t="shared" si="4"/>
        <v/>
      </c>
      <c r="F72" s="3" t="str">
        <f t="shared" si="10"/>
        <v/>
      </c>
      <c r="G72" s="3" t="str">
        <f t="shared" si="7"/>
        <v/>
      </c>
      <c r="H72" s="3" t="str">
        <f t="shared" si="11"/>
        <v/>
      </c>
      <c r="I72" s="3" t="str">
        <f t="shared" si="12"/>
        <v/>
      </c>
    </row>
    <row r="73" spans="2:9" x14ac:dyDescent="0.3">
      <c r="B73" s="1" t="str">
        <f t="shared" si="1"/>
        <v/>
      </c>
      <c r="C73" s="1" t="str">
        <f t="shared" si="2"/>
        <v/>
      </c>
      <c r="D73" s="12" t="str">
        <f t="shared" si="3"/>
        <v/>
      </c>
      <c r="E73" s="2" t="str">
        <f t="shared" si="4"/>
        <v/>
      </c>
      <c r="F73" s="3" t="str">
        <f t="shared" si="10"/>
        <v/>
      </c>
      <c r="G73" s="3" t="str">
        <f t="shared" si="7"/>
        <v/>
      </c>
      <c r="H73" s="3" t="str">
        <f t="shared" si="11"/>
        <v/>
      </c>
      <c r="I73" s="3" t="str">
        <f t="shared" si="12"/>
        <v/>
      </c>
    </row>
    <row r="74" spans="2:9" x14ac:dyDescent="0.3">
      <c r="B74" s="1" t="str">
        <f t="shared" ref="B74:B137" si="13">IFERROR(IF(INDEX(B72:B74,1)=B$7,1,IF($D$4&gt;=B73+1,B73+1,"")),"")</f>
        <v/>
      </c>
      <c r="C74" s="1" t="str">
        <f t="shared" ref="C74:C137" si="14">IFERROR(YEAR(D74),"")</f>
        <v/>
      </c>
      <c r="D74" s="12" t="str">
        <f t="shared" ref="D74:D137" si="15">IF(B74="","",EDATE($E$4,B74))</f>
        <v/>
      </c>
      <c r="E74" s="2" t="str">
        <f t="shared" ref="E74:E137" si="16">IF(B74="","",$F$4)</f>
        <v/>
      </c>
      <c r="F74" s="3" t="str">
        <f t="shared" si="10"/>
        <v/>
      </c>
      <c r="G74" s="3" t="str">
        <f t="shared" ref="G74:G137" si="17">IFERROR(-IPMT($F$4/12,B74,$D$4,$G$4),"")</f>
        <v/>
      </c>
      <c r="H74" s="3" t="str">
        <f t="shared" si="11"/>
        <v/>
      </c>
      <c r="I74" s="3" t="str">
        <f t="shared" si="12"/>
        <v/>
      </c>
    </row>
    <row r="75" spans="2:9" x14ac:dyDescent="0.3">
      <c r="B75" s="1" t="str">
        <f t="shared" si="13"/>
        <v/>
      </c>
      <c r="C75" s="1" t="str">
        <f t="shared" si="14"/>
        <v/>
      </c>
      <c r="D75" s="12" t="str">
        <f t="shared" si="15"/>
        <v/>
      </c>
      <c r="E75" s="2" t="str">
        <f t="shared" si="16"/>
        <v/>
      </c>
      <c r="F75" s="3" t="str">
        <f t="shared" si="10"/>
        <v/>
      </c>
      <c r="G75" s="3" t="str">
        <f t="shared" si="17"/>
        <v/>
      </c>
      <c r="H75" s="3" t="str">
        <f t="shared" si="11"/>
        <v/>
      </c>
      <c r="I75" s="3" t="str">
        <f t="shared" si="12"/>
        <v/>
      </c>
    </row>
    <row r="76" spans="2:9" x14ac:dyDescent="0.3">
      <c r="B76" s="1" t="str">
        <f t="shared" si="13"/>
        <v/>
      </c>
      <c r="C76" s="1" t="str">
        <f t="shared" si="14"/>
        <v/>
      </c>
      <c r="D76" s="12" t="str">
        <f t="shared" si="15"/>
        <v/>
      </c>
      <c r="E76" s="2" t="str">
        <f t="shared" si="16"/>
        <v/>
      </c>
      <c r="F76" s="3" t="str">
        <f t="shared" si="10"/>
        <v/>
      </c>
      <c r="G76" s="3" t="str">
        <f t="shared" si="17"/>
        <v/>
      </c>
      <c r="H76" s="3" t="str">
        <f t="shared" si="11"/>
        <v/>
      </c>
      <c r="I76" s="3" t="str">
        <f t="shared" si="12"/>
        <v/>
      </c>
    </row>
    <row r="77" spans="2:9" x14ac:dyDescent="0.3">
      <c r="B77" s="1" t="str">
        <f t="shared" si="13"/>
        <v/>
      </c>
      <c r="C77" s="1" t="str">
        <f t="shared" si="14"/>
        <v/>
      </c>
      <c r="D77" s="12" t="str">
        <f t="shared" si="15"/>
        <v/>
      </c>
      <c r="E77" s="2" t="str">
        <f t="shared" si="16"/>
        <v/>
      </c>
      <c r="F77" s="3" t="str">
        <f t="shared" si="10"/>
        <v/>
      </c>
      <c r="G77" s="3" t="str">
        <f t="shared" si="17"/>
        <v/>
      </c>
      <c r="H77" s="3" t="str">
        <f t="shared" si="11"/>
        <v/>
      </c>
      <c r="I77" s="3" t="str">
        <f t="shared" si="12"/>
        <v/>
      </c>
    </row>
    <row r="78" spans="2:9" x14ac:dyDescent="0.3">
      <c r="B78" s="1" t="str">
        <f t="shared" si="13"/>
        <v/>
      </c>
      <c r="C78" s="1" t="str">
        <f t="shared" si="14"/>
        <v/>
      </c>
      <c r="D78" s="12" t="str">
        <f t="shared" si="15"/>
        <v/>
      </c>
      <c r="E78" s="2" t="str">
        <f t="shared" si="16"/>
        <v/>
      </c>
      <c r="F78" s="3" t="str">
        <f t="shared" si="10"/>
        <v/>
      </c>
      <c r="G78" s="3" t="str">
        <f t="shared" si="17"/>
        <v/>
      </c>
      <c r="H78" s="3" t="str">
        <f t="shared" si="11"/>
        <v/>
      </c>
      <c r="I78" s="3" t="str">
        <f t="shared" si="12"/>
        <v/>
      </c>
    </row>
    <row r="79" spans="2:9" x14ac:dyDescent="0.3">
      <c r="B79" s="1" t="str">
        <f t="shared" si="13"/>
        <v/>
      </c>
      <c r="C79" s="1" t="str">
        <f t="shared" si="14"/>
        <v/>
      </c>
      <c r="D79" s="12" t="str">
        <f t="shared" si="15"/>
        <v/>
      </c>
      <c r="E79" s="2" t="str">
        <f t="shared" si="16"/>
        <v/>
      </c>
      <c r="F79" s="3" t="str">
        <f t="shared" si="10"/>
        <v/>
      </c>
      <c r="G79" s="3" t="str">
        <f t="shared" si="17"/>
        <v/>
      </c>
      <c r="H79" s="3" t="str">
        <f t="shared" si="11"/>
        <v/>
      </c>
      <c r="I79" s="3" t="str">
        <f t="shared" si="12"/>
        <v/>
      </c>
    </row>
    <row r="80" spans="2:9" x14ac:dyDescent="0.3">
      <c r="B80" s="1" t="str">
        <f t="shared" si="13"/>
        <v/>
      </c>
      <c r="C80" s="1" t="str">
        <f t="shared" si="14"/>
        <v/>
      </c>
      <c r="D80" s="12" t="str">
        <f t="shared" si="15"/>
        <v/>
      </c>
      <c r="E80" s="2" t="str">
        <f t="shared" si="16"/>
        <v/>
      </c>
      <c r="F80" s="3" t="str">
        <f t="shared" si="10"/>
        <v/>
      </c>
      <c r="G80" s="3" t="str">
        <f t="shared" si="17"/>
        <v/>
      </c>
      <c r="H80" s="3" t="str">
        <f t="shared" si="11"/>
        <v/>
      </c>
      <c r="I80" s="3" t="str">
        <f t="shared" si="12"/>
        <v/>
      </c>
    </row>
    <row r="81" spans="2:9" x14ac:dyDescent="0.3">
      <c r="B81" s="1" t="str">
        <f t="shared" si="13"/>
        <v/>
      </c>
      <c r="C81" s="1" t="str">
        <f t="shared" si="14"/>
        <v/>
      </c>
      <c r="D81" s="12" t="str">
        <f t="shared" si="15"/>
        <v/>
      </c>
      <c r="E81" s="2" t="str">
        <f t="shared" si="16"/>
        <v/>
      </c>
      <c r="F81" s="3" t="str">
        <f t="shared" si="10"/>
        <v/>
      </c>
      <c r="G81" s="3" t="str">
        <f t="shared" si="17"/>
        <v/>
      </c>
      <c r="H81" s="3" t="str">
        <f t="shared" si="11"/>
        <v/>
      </c>
      <c r="I81" s="3" t="str">
        <f t="shared" si="12"/>
        <v/>
      </c>
    </row>
    <row r="82" spans="2:9" x14ac:dyDescent="0.3">
      <c r="B82" s="1" t="str">
        <f t="shared" si="13"/>
        <v/>
      </c>
      <c r="C82" s="1" t="str">
        <f t="shared" si="14"/>
        <v/>
      </c>
      <c r="D82" s="12" t="str">
        <f t="shared" si="15"/>
        <v/>
      </c>
      <c r="E82" s="2" t="str">
        <f t="shared" si="16"/>
        <v/>
      </c>
      <c r="F82" s="3" t="str">
        <f t="shared" si="10"/>
        <v/>
      </c>
      <c r="G82" s="3" t="str">
        <f t="shared" si="17"/>
        <v/>
      </c>
      <c r="H82" s="3" t="str">
        <f t="shared" si="11"/>
        <v/>
      </c>
      <c r="I82" s="3" t="str">
        <f t="shared" si="12"/>
        <v/>
      </c>
    </row>
    <row r="83" spans="2:9" x14ac:dyDescent="0.3">
      <c r="B83" s="1" t="str">
        <f t="shared" si="13"/>
        <v/>
      </c>
      <c r="C83" s="1" t="str">
        <f t="shared" si="14"/>
        <v/>
      </c>
      <c r="D83" s="12" t="str">
        <f t="shared" si="15"/>
        <v/>
      </c>
      <c r="E83" s="2" t="str">
        <f t="shared" si="16"/>
        <v/>
      </c>
      <c r="F83" s="3" t="str">
        <f t="shared" si="10"/>
        <v/>
      </c>
      <c r="G83" s="3" t="str">
        <f t="shared" si="17"/>
        <v/>
      </c>
      <c r="H83" s="3" t="str">
        <f t="shared" si="11"/>
        <v/>
      </c>
      <c r="I83" s="3" t="str">
        <f t="shared" si="12"/>
        <v/>
      </c>
    </row>
    <row r="84" spans="2:9" x14ac:dyDescent="0.3">
      <c r="B84" s="1" t="str">
        <f t="shared" si="13"/>
        <v/>
      </c>
      <c r="C84" s="1" t="str">
        <f t="shared" si="14"/>
        <v/>
      </c>
      <c r="D84" s="12" t="str">
        <f t="shared" si="15"/>
        <v/>
      </c>
      <c r="E84" s="2" t="str">
        <f t="shared" si="16"/>
        <v/>
      </c>
      <c r="F84" s="3" t="str">
        <f t="shared" si="10"/>
        <v/>
      </c>
      <c r="G84" s="3" t="str">
        <f t="shared" si="17"/>
        <v/>
      </c>
      <c r="H84" s="3" t="str">
        <f t="shared" si="11"/>
        <v/>
      </c>
      <c r="I84" s="3" t="str">
        <f t="shared" si="12"/>
        <v/>
      </c>
    </row>
    <row r="85" spans="2:9" x14ac:dyDescent="0.3">
      <c r="B85" s="1" t="str">
        <f t="shared" si="13"/>
        <v/>
      </c>
      <c r="C85" s="1" t="str">
        <f t="shared" si="14"/>
        <v/>
      </c>
      <c r="D85" s="12" t="str">
        <f t="shared" si="15"/>
        <v/>
      </c>
      <c r="E85" s="2" t="str">
        <f t="shared" si="16"/>
        <v/>
      </c>
      <c r="F85" s="3" t="str">
        <f t="shared" si="10"/>
        <v/>
      </c>
      <c r="G85" s="3" t="str">
        <f t="shared" si="17"/>
        <v/>
      </c>
      <c r="H85" s="3" t="str">
        <f t="shared" si="11"/>
        <v/>
      </c>
      <c r="I85" s="3" t="str">
        <f t="shared" si="12"/>
        <v/>
      </c>
    </row>
    <row r="86" spans="2:9" x14ac:dyDescent="0.3">
      <c r="B86" s="1" t="str">
        <f t="shared" si="13"/>
        <v/>
      </c>
      <c r="C86" s="1" t="str">
        <f t="shared" si="14"/>
        <v/>
      </c>
      <c r="D86" s="12" t="str">
        <f t="shared" si="15"/>
        <v/>
      </c>
      <c r="E86" s="2" t="str">
        <f t="shared" si="16"/>
        <v/>
      </c>
      <c r="F86" s="3" t="str">
        <f t="shared" si="10"/>
        <v/>
      </c>
      <c r="G86" s="3" t="str">
        <f t="shared" si="17"/>
        <v/>
      </c>
      <c r="H86" s="3" t="str">
        <f t="shared" si="11"/>
        <v/>
      </c>
      <c r="I86" s="3" t="str">
        <f t="shared" si="12"/>
        <v/>
      </c>
    </row>
    <row r="87" spans="2:9" x14ac:dyDescent="0.3">
      <c r="B87" s="1" t="str">
        <f t="shared" si="13"/>
        <v/>
      </c>
      <c r="C87" s="1" t="str">
        <f t="shared" si="14"/>
        <v/>
      </c>
      <c r="D87" s="12" t="str">
        <f t="shared" si="15"/>
        <v/>
      </c>
      <c r="E87" s="2" t="str">
        <f t="shared" si="16"/>
        <v/>
      </c>
      <c r="F87" s="3" t="str">
        <f t="shared" si="10"/>
        <v/>
      </c>
      <c r="G87" s="3" t="str">
        <f t="shared" si="17"/>
        <v/>
      </c>
      <c r="H87" s="3" t="str">
        <f t="shared" si="11"/>
        <v/>
      </c>
      <c r="I87" s="3" t="str">
        <f t="shared" si="12"/>
        <v/>
      </c>
    </row>
    <row r="88" spans="2:9" x14ac:dyDescent="0.3">
      <c r="B88" s="1" t="str">
        <f t="shared" si="13"/>
        <v/>
      </c>
      <c r="C88" s="1" t="str">
        <f t="shared" si="14"/>
        <v/>
      </c>
      <c r="D88" s="12" t="str">
        <f t="shared" si="15"/>
        <v/>
      </c>
      <c r="E88" s="2" t="str">
        <f t="shared" si="16"/>
        <v/>
      </c>
      <c r="F88" s="3" t="str">
        <f t="shared" si="10"/>
        <v/>
      </c>
      <c r="G88" s="3" t="str">
        <f t="shared" si="17"/>
        <v/>
      </c>
      <c r="H88" s="3" t="str">
        <f t="shared" si="11"/>
        <v/>
      </c>
      <c r="I88" s="3" t="str">
        <f t="shared" si="12"/>
        <v/>
      </c>
    </row>
    <row r="89" spans="2:9" x14ac:dyDescent="0.3">
      <c r="B89" s="1" t="str">
        <f t="shared" si="13"/>
        <v/>
      </c>
      <c r="C89" s="1" t="str">
        <f t="shared" si="14"/>
        <v/>
      </c>
      <c r="D89" s="12" t="str">
        <f t="shared" si="15"/>
        <v/>
      </c>
      <c r="E89" s="2" t="str">
        <f t="shared" si="16"/>
        <v/>
      </c>
      <c r="F89" s="3" t="str">
        <f t="shared" si="10"/>
        <v/>
      </c>
      <c r="G89" s="3" t="str">
        <f t="shared" si="17"/>
        <v/>
      </c>
      <c r="H89" s="3" t="str">
        <f t="shared" si="11"/>
        <v/>
      </c>
      <c r="I89" s="3" t="str">
        <f t="shared" si="12"/>
        <v/>
      </c>
    </row>
    <row r="90" spans="2:9" x14ac:dyDescent="0.3">
      <c r="B90" s="1" t="str">
        <f t="shared" si="13"/>
        <v/>
      </c>
      <c r="C90" s="1" t="str">
        <f t="shared" si="14"/>
        <v/>
      </c>
      <c r="D90" s="12" t="str">
        <f t="shared" si="15"/>
        <v/>
      </c>
      <c r="E90" s="2" t="str">
        <f t="shared" si="16"/>
        <v/>
      </c>
      <c r="F90" s="3" t="str">
        <f t="shared" si="10"/>
        <v/>
      </c>
      <c r="G90" s="3" t="str">
        <f t="shared" si="17"/>
        <v/>
      </c>
      <c r="H90" s="3" t="str">
        <f t="shared" si="11"/>
        <v/>
      </c>
      <c r="I90" s="3" t="str">
        <f t="shared" si="12"/>
        <v/>
      </c>
    </row>
    <row r="91" spans="2:9" x14ac:dyDescent="0.3">
      <c r="B91" s="1" t="str">
        <f t="shared" si="13"/>
        <v/>
      </c>
      <c r="C91" s="1" t="str">
        <f t="shared" si="14"/>
        <v/>
      </c>
      <c r="D91" s="12" t="str">
        <f t="shared" si="15"/>
        <v/>
      </c>
      <c r="E91" s="2" t="str">
        <f t="shared" si="16"/>
        <v/>
      </c>
      <c r="F91" s="3" t="str">
        <f t="shared" si="10"/>
        <v/>
      </c>
      <c r="G91" s="3" t="str">
        <f t="shared" si="17"/>
        <v/>
      </c>
      <c r="H91" s="3" t="str">
        <f t="shared" si="11"/>
        <v/>
      </c>
      <c r="I91" s="3" t="str">
        <f t="shared" si="12"/>
        <v/>
      </c>
    </row>
    <row r="92" spans="2:9" x14ac:dyDescent="0.3">
      <c r="B92" s="1" t="str">
        <f t="shared" si="13"/>
        <v/>
      </c>
      <c r="C92" s="1" t="str">
        <f t="shared" si="14"/>
        <v/>
      </c>
      <c r="D92" s="12" t="str">
        <f t="shared" si="15"/>
        <v/>
      </c>
      <c r="E92" s="2" t="str">
        <f t="shared" si="16"/>
        <v/>
      </c>
      <c r="F92" s="3" t="str">
        <f t="shared" si="10"/>
        <v/>
      </c>
      <c r="G92" s="3" t="str">
        <f t="shared" si="17"/>
        <v/>
      </c>
      <c r="H92" s="3" t="str">
        <f t="shared" si="11"/>
        <v/>
      </c>
      <c r="I92" s="3" t="str">
        <f t="shared" si="12"/>
        <v/>
      </c>
    </row>
    <row r="93" spans="2:9" x14ac:dyDescent="0.3">
      <c r="B93" s="1" t="str">
        <f t="shared" si="13"/>
        <v/>
      </c>
      <c r="C93" s="1" t="str">
        <f t="shared" si="14"/>
        <v/>
      </c>
      <c r="D93" s="12" t="str">
        <f t="shared" si="15"/>
        <v/>
      </c>
      <c r="E93" s="2" t="str">
        <f t="shared" si="16"/>
        <v/>
      </c>
      <c r="F93" s="3" t="str">
        <f t="shared" si="10"/>
        <v/>
      </c>
      <c r="G93" s="3" t="str">
        <f t="shared" si="17"/>
        <v/>
      </c>
      <c r="H93" s="3" t="str">
        <f t="shared" si="11"/>
        <v/>
      </c>
      <c r="I93" s="3" t="str">
        <f t="shared" si="12"/>
        <v/>
      </c>
    </row>
    <row r="94" spans="2:9" x14ac:dyDescent="0.3">
      <c r="B94" s="1" t="str">
        <f t="shared" si="13"/>
        <v/>
      </c>
      <c r="C94" s="1" t="str">
        <f t="shared" si="14"/>
        <v/>
      </c>
      <c r="D94" s="12" t="str">
        <f t="shared" si="15"/>
        <v/>
      </c>
      <c r="E94" s="2" t="str">
        <f t="shared" si="16"/>
        <v/>
      </c>
      <c r="F94" s="3" t="str">
        <f t="shared" si="10"/>
        <v/>
      </c>
      <c r="G94" s="3" t="str">
        <f t="shared" si="17"/>
        <v/>
      </c>
      <c r="H94" s="3" t="str">
        <f t="shared" si="11"/>
        <v/>
      </c>
      <c r="I94" s="3" t="str">
        <f t="shared" si="12"/>
        <v/>
      </c>
    </row>
    <row r="95" spans="2:9" x14ac:dyDescent="0.3">
      <c r="B95" s="1" t="str">
        <f t="shared" si="13"/>
        <v/>
      </c>
      <c r="C95" s="1" t="str">
        <f t="shared" si="14"/>
        <v/>
      </c>
      <c r="D95" s="12" t="str">
        <f t="shared" si="15"/>
        <v/>
      </c>
      <c r="E95" s="2" t="str">
        <f t="shared" si="16"/>
        <v/>
      </c>
      <c r="F95" s="3" t="str">
        <f t="shared" si="10"/>
        <v/>
      </c>
      <c r="G95" s="3" t="str">
        <f t="shared" si="17"/>
        <v/>
      </c>
      <c r="H95" s="3" t="str">
        <f t="shared" si="11"/>
        <v/>
      </c>
      <c r="I95" s="3" t="str">
        <f t="shared" si="12"/>
        <v/>
      </c>
    </row>
    <row r="96" spans="2:9" x14ac:dyDescent="0.3">
      <c r="B96" s="1" t="str">
        <f t="shared" si="13"/>
        <v/>
      </c>
      <c r="C96" s="1" t="str">
        <f t="shared" si="14"/>
        <v/>
      </c>
      <c r="D96" s="12" t="str">
        <f t="shared" si="15"/>
        <v/>
      </c>
      <c r="E96" s="2" t="str">
        <f t="shared" si="16"/>
        <v/>
      </c>
      <c r="F96" s="3" t="str">
        <f t="shared" si="10"/>
        <v/>
      </c>
      <c r="G96" s="3" t="str">
        <f t="shared" si="17"/>
        <v/>
      </c>
      <c r="H96" s="3" t="str">
        <f t="shared" si="11"/>
        <v/>
      </c>
      <c r="I96" s="3" t="str">
        <f t="shared" si="12"/>
        <v/>
      </c>
    </row>
    <row r="97" spans="2:9" x14ac:dyDescent="0.3">
      <c r="B97" s="1" t="str">
        <f t="shared" si="13"/>
        <v/>
      </c>
      <c r="C97" s="1" t="str">
        <f t="shared" si="14"/>
        <v/>
      </c>
      <c r="D97" s="12" t="str">
        <f t="shared" si="15"/>
        <v/>
      </c>
      <c r="E97" s="2" t="str">
        <f t="shared" si="16"/>
        <v/>
      </c>
      <c r="F97" s="3" t="str">
        <f t="shared" si="10"/>
        <v/>
      </c>
      <c r="G97" s="3" t="str">
        <f t="shared" si="17"/>
        <v/>
      </c>
      <c r="H97" s="3" t="str">
        <f t="shared" si="11"/>
        <v/>
      </c>
      <c r="I97" s="3" t="str">
        <f t="shared" si="12"/>
        <v/>
      </c>
    </row>
    <row r="98" spans="2:9" x14ac:dyDescent="0.3">
      <c r="B98" s="1" t="str">
        <f t="shared" si="13"/>
        <v/>
      </c>
      <c r="C98" s="1" t="str">
        <f t="shared" si="14"/>
        <v/>
      </c>
      <c r="D98" s="12" t="str">
        <f t="shared" si="15"/>
        <v/>
      </c>
      <c r="E98" s="2" t="str">
        <f t="shared" si="16"/>
        <v/>
      </c>
      <c r="F98" s="3" t="str">
        <f t="shared" si="10"/>
        <v/>
      </c>
      <c r="G98" s="3" t="str">
        <f t="shared" si="17"/>
        <v/>
      </c>
      <c r="H98" s="3" t="str">
        <f t="shared" si="11"/>
        <v/>
      </c>
      <c r="I98" s="3" t="str">
        <f t="shared" si="12"/>
        <v/>
      </c>
    </row>
    <row r="99" spans="2:9" x14ac:dyDescent="0.3">
      <c r="B99" s="1" t="str">
        <f t="shared" si="13"/>
        <v/>
      </c>
      <c r="C99" s="1" t="str">
        <f t="shared" si="14"/>
        <v/>
      </c>
      <c r="D99" s="12" t="str">
        <f t="shared" si="15"/>
        <v/>
      </c>
      <c r="E99" s="2" t="str">
        <f t="shared" si="16"/>
        <v/>
      </c>
      <c r="F99" s="3" t="str">
        <f t="shared" si="10"/>
        <v/>
      </c>
      <c r="G99" s="3" t="str">
        <f t="shared" si="17"/>
        <v/>
      </c>
      <c r="H99" s="3" t="str">
        <f t="shared" si="11"/>
        <v/>
      </c>
      <c r="I99" s="3" t="str">
        <f t="shared" si="12"/>
        <v/>
      </c>
    </row>
    <row r="100" spans="2:9" x14ac:dyDescent="0.3">
      <c r="B100" s="1" t="str">
        <f t="shared" si="13"/>
        <v/>
      </c>
      <c r="C100" s="1" t="str">
        <f t="shared" si="14"/>
        <v/>
      </c>
      <c r="D100" s="12" t="str">
        <f t="shared" si="15"/>
        <v/>
      </c>
      <c r="E100" s="2" t="str">
        <f t="shared" si="16"/>
        <v/>
      </c>
      <c r="F100" s="3" t="str">
        <f t="shared" si="10"/>
        <v/>
      </c>
      <c r="G100" s="3" t="str">
        <f t="shared" si="17"/>
        <v/>
      </c>
      <c r="H100" s="3" t="str">
        <f t="shared" si="11"/>
        <v/>
      </c>
      <c r="I100" s="3" t="str">
        <f t="shared" si="12"/>
        <v/>
      </c>
    </row>
    <row r="101" spans="2:9" x14ac:dyDescent="0.3">
      <c r="B101" s="1" t="str">
        <f t="shared" si="13"/>
        <v/>
      </c>
      <c r="C101" s="1" t="str">
        <f t="shared" si="14"/>
        <v/>
      </c>
      <c r="D101" s="12" t="str">
        <f t="shared" si="15"/>
        <v/>
      </c>
      <c r="E101" s="2" t="str">
        <f t="shared" si="16"/>
        <v/>
      </c>
      <c r="F101" s="3" t="str">
        <f t="shared" si="10"/>
        <v/>
      </c>
      <c r="G101" s="3" t="str">
        <f t="shared" si="17"/>
        <v/>
      </c>
      <c r="H101" s="3" t="str">
        <f t="shared" si="11"/>
        <v/>
      </c>
      <c r="I101" s="3" t="str">
        <f t="shared" si="12"/>
        <v/>
      </c>
    </row>
    <row r="102" spans="2:9" x14ac:dyDescent="0.3">
      <c r="B102" s="1" t="str">
        <f t="shared" si="13"/>
        <v/>
      </c>
      <c r="C102" s="1" t="str">
        <f t="shared" si="14"/>
        <v/>
      </c>
      <c r="D102" s="12" t="str">
        <f t="shared" si="15"/>
        <v/>
      </c>
      <c r="E102" s="2" t="str">
        <f t="shared" si="16"/>
        <v/>
      </c>
      <c r="F102" s="3" t="str">
        <f t="shared" si="10"/>
        <v/>
      </c>
      <c r="G102" s="3" t="str">
        <f t="shared" si="17"/>
        <v/>
      </c>
      <c r="H102" s="3" t="str">
        <f t="shared" si="11"/>
        <v/>
      </c>
      <c r="I102" s="3" t="str">
        <f t="shared" si="12"/>
        <v/>
      </c>
    </row>
    <row r="103" spans="2:9" x14ac:dyDescent="0.3">
      <c r="B103" s="1" t="str">
        <f t="shared" si="13"/>
        <v/>
      </c>
      <c r="C103" s="1" t="str">
        <f t="shared" si="14"/>
        <v/>
      </c>
      <c r="D103" s="12" t="str">
        <f t="shared" si="15"/>
        <v/>
      </c>
      <c r="E103" s="2" t="str">
        <f t="shared" si="16"/>
        <v/>
      </c>
      <c r="F103" s="3" t="str">
        <f t="shared" si="10"/>
        <v/>
      </c>
      <c r="G103" s="3" t="str">
        <f t="shared" si="17"/>
        <v/>
      </c>
      <c r="H103" s="3" t="str">
        <f t="shared" si="11"/>
        <v/>
      </c>
      <c r="I103" s="3" t="str">
        <f t="shared" si="12"/>
        <v/>
      </c>
    </row>
    <row r="104" spans="2:9" x14ac:dyDescent="0.3">
      <c r="B104" s="1" t="str">
        <f t="shared" si="13"/>
        <v/>
      </c>
      <c r="C104" s="1" t="str">
        <f t="shared" si="14"/>
        <v/>
      </c>
      <c r="D104" s="12" t="str">
        <f t="shared" si="15"/>
        <v/>
      </c>
      <c r="E104" s="2" t="str">
        <f t="shared" si="16"/>
        <v/>
      </c>
      <c r="F104" s="3" t="str">
        <f t="shared" si="10"/>
        <v/>
      </c>
      <c r="G104" s="3" t="str">
        <f t="shared" si="17"/>
        <v/>
      </c>
      <c r="H104" s="3" t="str">
        <f t="shared" si="11"/>
        <v/>
      </c>
      <c r="I104" s="3" t="str">
        <f t="shared" si="12"/>
        <v/>
      </c>
    </row>
    <row r="105" spans="2:9" x14ac:dyDescent="0.3">
      <c r="B105" s="1" t="str">
        <f t="shared" si="13"/>
        <v/>
      </c>
      <c r="C105" s="1" t="str">
        <f t="shared" si="14"/>
        <v/>
      </c>
      <c r="D105" s="12" t="str">
        <f t="shared" si="15"/>
        <v/>
      </c>
      <c r="E105" s="2" t="str">
        <f t="shared" si="16"/>
        <v/>
      </c>
      <c r="F105" s="3" t="str">
        <f t="shared" si="10"/>
        <v/>
      </c>
      <c r="G105" s="3" t="str">
        <f t="shared" si="17"/>
        <v/>
      </c>
      <c r="H105" s="3" t="str">
        <f t="shared" si="11"/>
        <v/>
      </c>
      <c r="I105" s="3" t="str">
        <f t="shared" si="12"/>
        <v/>
      </c>
    </row>
    <row r="106" spans="2:9" x14ac:dyDescent="0.3">
      <c r="B106" s="1" t="str">
        <f t="shared" si="13"/>
        <v/>
      </c>
      <c r="C106" s="1" t="str">
        <f t="shared" si="14"/>
        <v/>
      </c>
      <c r="D106" s="12" t="str">
        <f t="shared" si="15"/>
        <v/>
      </c>
      <c r="E106" s="2" t="str">
        <f t="shared" si="16"/>
        <v/>
      </c>
      <c r="F106" s="3" t="str">
        <f t="shared" si="10"/>
        <v/>
      </c>
      <c r="G106" s="3" t="str">
        <f t="shared" si="17"/>
        <v/>
      </c>
      <c r="H106" s="3" t="str">
        <f t="shared" si="11"/>
        <v/>
      </c>
      <c r="I106" s="3" t="str">
        <f t="shared" si="12"/>
        <v/>
      </c>
    </row>
    <row r="107" spans="2:9" x14ac:dyDescent="0.3">
      <c r="B107" s="1" t="str">
        <f t="shared" si="13"/>
        <v/>
      </c>
      <c r="C107" s="1" t="str">
        <f t="shared" si="14"/>
        <v/>
      </c>
      <c r="D107" s="12" t="str">
        <f t="shared" si="15"/>
        <v/>
      </c>
      <c r="E107" s="2" t="str">
        <f t="shared" si="16"/>
        <v/>
      </c>
      <c r="F107" s="3" t="str">
        <f t="shared" si="10"/>
        <v/>
      </c>
      <c r="G107" s="3" t="str">
        <f t="shared" si="17"/>
        <v/>
      </c>
      <c r="H107" s="3" t="str">
        <f t="shared" si="11"/>
        <v/>
      </c>
      <c r="I107" s="3" t="str">
        <f t="shared" si="12"/>
        <v/>
      </c>
    </row>
    <row r="108" spans="2:9" x14ac:dyDescent="0.3">
      <c r="B108" s="1" t="str">
        <f t="shared" si="13"/>
        <v/>
      </c>
      <c r="C108" s="1" t="str">
        <f t="shared" si="14"/>
        <v/>
      </c>
      <c r="D108" s="12" t="str">
        <f t="shared" si="15"/>
        <v/>
      </c>
      <c r="E108" s="2" t="str">
        <f t="shared" si="16"/>
        <v/>
      </c>
      <c r="F108" s="3" t="str">
        <f t="shared" si="10"/>
        <v/>
      </c>
      <c r="G108" s="3" t="str">
        <f t="shared" si="17"/>
        <v/>
      </c>
      <c r="H108" s="3" t="str">
        <f t="shared" si="11"/>
        <v/>
      </c>
      <c r="I108" s="3" t="str">
        <f t="shared" si="12"/>
        <v/>
      </c>
    </row>
    <row r="109" spans="2:9" x14ac:dyDescent="0.3">
      <c r="B109" s="1" t="str">
        <f t="shared" si="13"/>
        <v/>
      </c>
      <c r="C109" s="1" t="str">
        <f t="shared" si="14"/>
        <v/>
      </c>
      <c r="D109" s="12" t="str">
        <f t="shared" si="15"/>
        <v/>
      </c>
      <c r="E109" s="2" t="str">
        <f t="shared" si="16"/>
        <v/>
      </c>
      <c r="F109" s="3" t="str">
        <f t="shared" si="10"/>
        <v/>
      </c>
      <c r="G109" s="3" t="str">
        <f t="shared" si="17"/>
        <v/>
      </c>
      <c r="H109" s="3" t="str">
        <f t="shared" si="11"/>
        <v/>
      </c>
      <c r="I109" s="3" t="str">
        <f t="shared" si="12"/>
        <v/>
      </c>
    </row>
    <row r="110" spans="2:9" x14ac:dyDescent="0.3">
      <c r="B110" s="1" t="str">
        <f t="shared" si="13"/>
        <v/>
      </c>
      <c r="C110" s="1" t="str">
        <f t="shared" si="14"/>
        <v/>
      </c>
      <c r="D110" s="12" t="str">
        <f t="shared" si="15"/>
        <v/>
      </c>
      <c r="E110" s="2" t="str">
        <f t="shared" si="16"/>
        <v/>
      </c>
      <c r="F110" s="3" t="str">
        <f t="shared" si="10"/>
        <v/>
      </c>
      <c r="G110" s="3" t="str">
        <f t="shared" si="17"/>
        <v/>
      </c>
      <c r="H110" s="3" t="str">
        <f t="shared" si="11"/>
        <v/>
      </c>
      <c r="I110" s="3" t="str">
        <f t="shared" si="12"/>
        <v/>
      </c>
    </row>
    <row r="111" spans="2:9" x14ac:dyDescent="0.3">
      <c r="B111" s="1" t="str">
        <f t="shared" si="13"/>
        <v/>
      </c>
      <c r="C111" s="1" t="str">
        <f t="shared" si="14"/>
        <v/>
      </c>
      <c r="D111" s="12" t="str">
        <f t="shared" si="15"/>
        <v/>
      </c>
      <c r="E111" s="2" t="str">
        <f t="shared" si="16"/>
        <v/>
      </c>
      <c r="F111" s="3" t="str">
        <f t="shared" si="10"/>
        <v/>
      </c>
      <c r="G111" s="3" t="str">
        <f t="shared" si="17"/>
        <v/>
      </c>
      <c r="H111" s="3" t="str">
        <f t="shared" si="11"/>
        <v/>
      </c>
      <c r="I111" s="3" t="str">
        <f t="shared" si="12"/>
        <v/>
      </c>
    </row>
    <row r="112" spans="2:9" x14ac:dyDescent="0.3">
      <c r="B112" s="1" t="str">
        <f t="shared" si="13"/>
        <v/>
      </c>
      <c r="C112" s="1" t="str">
        <f t="shared" si="14"/>
        <v/>
      </c>
      <c r="D112" s="12" t="str">
        <f t="shared" si="15"/>
        <v/>
      </c>
      <c r="E112" s="2" t="str">
        <f t="shared" si="16"/>
        <v/>
      </c>
      <c r="F112" s="3" t="str">
        <f t="shared" si="10"/>
        <v/>
      </c>
      <c r="G112" s="3" t="str">
        <f t="shared" si="17"/>
        <v/>
      </c>
      <c r="H112" s="3" t="str">
        <f t="shared" si="11"/>
        <v/>
      </c>
      <c r="I112" s="3" t="str">
        <f t="shared" si="12"/>
        <v/>
      </c>
    </row>
    <row r="113" spans="2:9" x14ac:dyDescent="0.3">
      <c r="B113" s="1" t="str">
        <f t="shared" si="13"/>
        <v/>
      </c>
      <c r="C113" s="1" t="str">
        <f t="shared" si="14"/>
        <v/>
      </c>
      <c r="D113" s="12" t="str">
        <f t="shared" si="15"/>
        <v/>
      </c>
      <c r="E113" s="2" t="str">
        <f t="shared" si="16"/>
        <v/>
      </c>
      <c r="F113" s="3" t="str">
        <f t="shared" si="10"/>
        <v/>
      </c>
      <c r="G113" s="3" t="str">
        <f t="shared" si="17"/>
        <v/>
      </c>
      <c r="H113" s="3" t="str">
        <f t="shared" si="11"/>
        <v/>
      </c>
      <c r="I113" s="3" t="str">
        <f t="shared" si="12"/>
        <v/>
      </c>
    </row>
    <row r="114" spans="2:9" x14ac:dyDescent="0.3">
      <c r="B114" s="1" t="str">
        <f t="shared" si="13"/>
        <v/>
      </c>
      <c r="C114" s="1" t="str">
        <f t="shared" si="14"/>
        <v/>
      </c>
      <c r="D114" s="12" t="str">
        <f t="shared" si="15"/>
        <v/>
      </c>
      <c r="E114" s="2" t="str">
        <f t="shared" si="16"/>
        <v/>
      </c>
      <c r="F114" s="3" t="str">
        <f t="shared" si="10"/>
        <v/>
      </c>
      <c r="G114" s="3" t="str">
        <f t="shared" si="17"/>
        <v/>
      </c>
      <c r="H114" s="3" t="str">
        <f t="shared" si="11"/>
        <v/>
      </c>
      <c r="I114" s="3" t="str">
        <f t="shared" si="12"/>
        <v/>
      </c>
    </row>
    <row r="115" spans="2:9" x14ac:dyDescent="0.3">
      <c r="B115" s="1" t="str">
        <f t="shared" si="13"/>
        <v/>
      </c>
      <c r="C115" s="1" t="str">
        <f t="shared" si="14"/>
        <v/>
      </c>
      <c r="D115" s="12" t="str">
        <f t="shared" si="15"/>
        <v/>
      </c>
      <c r="E115" s="2" t="str">
        <f t="shared" si="16"/>
        <v/>
      </c>
      <c r="F115" s="3" t="str">
        <f t="shared" si="10"/>
        <v/>
      </c>
      <c r="G115" s="3" t="str">
        <f t="shared" si="17"/>
        <v/>
      </c>
      <c r="H115" s="3" t="str">
        <f t="shared" si="11"/>
        <v/>
      </c>
      <c r="I115" s="3" t="str">
        <f t="shared" si="12"/>
        <v/>
      </c>
    </row>
    <row r="116" spans="2:9" x14ac:dyDescent="0.3">
      <c r="B116" s="1" t="str">
        <f t="shared" si="13"/>
        <v/>
      </c>
      <c r="C116" s="1" t="str">
        <f t="shared" si="14"/>
        <v/>
      </c>
      <c r="D116" s="12" t="str">
        <f t="shared" si="15"/>
        <v/>
      </c>
      <c r="E116" s="2" t="str">
        <f t="shared" si="16"/>
        <v/>
      </c>
      <c r="F116" s="3" t="str">
        <f t="shared" si="10"/>
        <v/>
      </c>
      <c r="G116" s="3" t="str">
        <f t="shared" si="17"/>
        <v/>
      </c>
      <c r="H116" s="3" t="str">
        <f t="shared" si="11"/>
        <v/>
      </c>
      <c r="I116" s="3" t="str">
        <f t="shared" si="12"/>
        <v/>
      </c>
    </row>
    <row r="117" spans="2:9" x14ac:dyDescent="0.3">
      <c r="B117" s="1" t="str">
        <f t="shared" si="13"/>
        <v/>
      </c>
      <c r="C117" s="1" t="str">
        <f t="shared" si="14"/>
        <v/>
      </c>
      <c r="D117" s="12" t="str">
        <f t="shared" si="15"/>
        <v/>
      </c>
      <c r="E117" s="2" t="str">
        <f t="shared" si="16"/>
        <v/>
      </c>
      <c r="F117" s="3" t="str">
        <f t="shared" si="10"/>
        <v/>
      </c>
      <c r="G117" s="3" t="str">
        <f t="shared" si="17"/>
        <v/>
      </c>
      <c r="H117" s="3" t="str">
        <f t="shared" si="11"/>
        <v/>
      </c>
      <c r="I117" s="3" t="str">
        <f t="shared" si="12"/>
        <v/>
      </c>
    </row>
    <row r="118" spans="2:9" x14ac:dyDescent="0.3">
      <c r="B118" s="1" t="str">
        <f t="shared" si="13"/>
        <v/>
      </c>
      <c r="C118" s="1" t="str">
        <f t="shared" si="14"/>
        <v/>
      </c>
      <c r="D118" s="12" t="str">
        <f t="shared" si="15"/>
        <v/>
      </c>
      <c r="E118" s="2" t="str">
        <f t="shared" si="16"/>
        <v/>
      </c>
      <c r="F118" s="3" t="str">
        <f t="shared" si="10"/>
        <v/>
      </c>
      <c r="G118" s="3" t="str">
        <f t="shared" si="17"/>
        <v/>
      </c>
      <c r="H118" s="3" t="str">
        <f t="shared" si="11"/>
        <v/>
      </c>
      <c r="I118" s="3" t="str">
        <f t="shared" si="12"/>
        <v/>
      </c>
    </row>
    <row r="119" spans="2:9" x14ac:dyDescent="0.3">
      <c r="B119" s="1" t="str">
        <f t="shared" si="13"/>
        <v/>
      </c>
      <c r="C119" s="1" t="str">
        <f t="shared" si="14"/>
        <v/>
      </c>
      <c r="D119" s="12" t="str">
        <f t="shared" si="15"/>
        <v/>
      </c>
      <c r="E119" s="2" t="str">
        <f t="shared" si="16"/>
        <v/>
      </c>
      <c r="F119" s="3" t="str">
        <f t="shared" si="10"/>
        <v/>
      </c>
      <c r="G119" s="3" t="str">
        <f t="shared" si="17"/>
        <v/>
      </c>
      <c r="H119" s="3" t="str">
        <f t="shared" si="11"/>
        <v/>
      </c>
      <c r="I119" s="3" t="str">
        <f t="shared" si="12"/>
        <v/>
      </c>
    </row>
    <row r="120" spans="2:9" x14ac:dyDescent="0.3">
      <c r="B120" s="1" t="str">
        <f t="shared" si="13"/>
        <v/>
      </c>
      <c r="C120" s="1" t="str">
        <f t="shared" si="14"/>
        <v/>
      </c>
      <c r="D120" s="12" t="str">
        <f t="shared" si="15"/>
        <v/>
      </c>
      <c r="E120" s="2" t="str">
        <f t="shared" si="16"/>
        <v/>
      </c>
      <c r="F120" s="3" t="str">
        <f t="shared" si="10"/>
        <v/>
      </c>
      <c r="G120" s="3" t="str">
        <f t="shared" si="17"/>
        <v/>
      </c>
      <c r="H120" s="3" t="str">
        <f t="shared" si="11"/>
        <v/>
      </c>
      <c r="I120" s="3" t="str">
        <f t="shared" si="12"/>
        <v/>
      </c>
    </row>
    <row r="121" spans="2:9" x14ac:dyDescent="0.3">
      <c r="B121" s="1" t="str">
        <f t="shared" si="13"/>
        <v/>
      </c>
      <c r="C121" s="1" t="str">
        <f t="shared" si="14"/>
        <v/>
      </c>
      <c r="D121" s="12" t="str">
        <f t="shared" si="15"/>
        <v/>
      </c>
      <c r="E121" s="2" t="str">
        <f t="shared" si="16"/>
        <v/>
      </c>
      <c r="F121" s="3" t="str">
        <f t="shared" si="10"/>
        <v/>
      </c>
      <c r="G121" s="3" t="str">
        <f t="shared" si="17"/>
        <v/>
      </c>
      <c r="H121" s="3" t="str">
        <f t="shared" si="11"/>
        <v/>
      </c>
      <c r="I121" s="3" t="str">
        <f t="shared" si="12"/>
        <v/>
      </c>
    </row>
    <row r="122" spans="2:9" x14ac:dyDescent="0.3">
      <c r="B122" s="1" t="str">
        <f t="shared" si="13"/>
        <v/>
      </c>
      <c r="C122" s="1" t="str">
        <f t="shared" si="14"/>
        <v/>
      </c>
      <c r="D122" s="12" t="str">
        <f t="shared" si="15"/>
        <v/>
      </c>
      <c r="E122" s="2" t="str">
        <f t="shared" si="16"/>
        <v/>
      </c>
      <c r="F122" s="3" t="str">
        <f t="shared" si="10"/>
        <v/>
      </c>
      <c r="G122" s="3" t="str">
        <f t="shared" si="17"/>
        <v/>
      </c>
      <c r="H122" s="3" t="str">
        <f t="shared" si="11"/>
        <v/>
      </c>
      <c r="I122" s="3" t="str">
        <f t="shared" si="12"/>
        <v/>
      </c>
    </row>
    <row r="123" spans="2:9" x14ac:dyDescent="0.3">
      <c r="B123" s="1" t="str">
        <f t="shared" si="13"/>
        <v/>
      </c>
      <c r="C123" s="1" t="str">
        <f t="shared" si="14"/>
        <v/>
      </c>
      <c r="D123" s="12" t="str">
        <f t="shared" si="15"/>
        <v/>
      </c>
      <c r="E123" s="2" t="str">
        <f t="shared" si="16"/>
        <v/>
      </c>
      <c r="F123" s="3" t="str">
        <f t="shared" si="10"/>
        <v/>
      </c>
      <c r="G123" s="3" t="str">
        <f t="shared" si="17"/>
        <v/>
      </c>
      <c r="H123" s="3" t="str">
        <f t="shared" si="11"/>
        <v/>
      </c>
      <c r="I123" s="3" t="str">
        <f t="shared" si="12"/>
        <v/>
      </c>
    </row>
    <row r="124" spans="2:9" x14ac:dyDescent="0.3">
      <c r="B124" s="1" t="str">
        <f t="shared" si="13"/>
        <v/>
      </c>
      <c r="C124" s="1" t="str">
        <f t="shared" si="14"/>
        <v/>
      </c>
      <c r="D124" s="12" t="str">
        <f t="shared" si="15"/>
        <v/>
      </c>
      <c r="E124" s="2" t="str">
        <f t="shared" si="16"/>
        <v/>
      </c>
      <c r="F124" s="3" t="str">
        <f t="shared" si="10"/>
        <v/>
      </c>
      <c r="G124" s="3" t="str">
        <f t="shared" si="17"/>
        <v/>
      </c>
      <c r="H124" s="3" t="str">
        <f t="shared" si="11"/>
        <v/>
      </c>
      <c r="I124" s="3" t="str">
        <f t="shared" si="12"/>
        <v/>
      </c>
    </row>
    <row r="125" spans="2:9" x14ac:dyDescent="0.3">
      <c r="B125" s="1" t="str">
        <f t="shared" si="13"/>
        <v/>
      </c>
      <c r="C125" s="1" t="str">
        <f t="shared" si="14"/>
        <v/>
      </c>
      <c r="D125" s="12" t="str">
        <f t="shared" si="15"/>
        <v/>
      </c>
      <c r="E125" s="2" t="str">
        <f t="shared" si="16"/>
        <v/>
      </c>
      <c r="F125" s="3" t="str">
        <f t="shared" si="10"/>
        <v/>
      </c>
      <c r="G125" s="3" t="str">
        <f t="shared" si="17"/>
        <v/>
      </c>
      <c r="H125" s="3" t="str">
        <f t="shared" si="11"/>
        <v/>
      </c>
      <c r="I125" s="3" t="str">
        <f t="shared" si="12"/>
        <v/>
      </c>
    </row>
    <row r="126" spans="2:9" x14ac:dyDescent="0.3">
      <c r="B126" s="1" t="str">
        <f t="shared" si="13"/>
        <v/>
      </c>
      <c r="C126" s="1" t="str">
        <f t="shared" si="14"/>
        <v/>
      </c>
      <c r="D126" s="12" t="str">
        <f t="shared" si="15"/>
        <v/>
      </c>
      <c r="E126" s="2" t="str">
        <f t="shared" si="16"/>
        <v/>
      </c>
      <c r="F126" s="3" t="str">
        <f t="shared" si="10"/>
        <v/>
      </c>
      <c r="G126" s="3" t="str">
        <f t="shared" si="17"/>
        <v/>
      </c>
      <c r="H126" s="3" t="str">
        <f t="shared" si="11"/>
        <v/>
      </c>
      <c r="I126" s="3" t="str">
        <f t="shared" si="12"/>
        <v/>
      </c>
    </row>
    <row r="127" spans="2:9" x14ac:dyDescent="0.3">
      <c r="B127" s="1" t="str">
        <f t="shared" si="13"/>
        <v/>
      </c>
      <c r="C127" s="1" t="str">
        <f t="shared" si="14"/>
        <v/>
      </c>
      <c r="D127" s="12" t="str">
        <f t="shared" si="15"/>
        <v/>
      </c>
      <c r="E127" s="2" t="str">
        <f t="shared" si="16"/>
        <v/>
      </c>
      <c r="F127" s="3" t="str">
        <f t="shared" si="10"/>
        <v/>
      </c>
      <c r="G127" s="3" t="str">
        <f t="shared" si="17"/>
        <v/>
      </c>
      <c r="H127" s="3" t="str">
        <f t="shared" si="11"/>
        <v/>
      </c>
      <c r="I127" s="3" t="str">
        <f t="shared" si="12"/>
        <v/>
      </c>
    </row>
    <row r="128" spans="2:9" x14ac:dyDescent="0.3">
      <c r="B128" s="1" t="str">
        <f t="shared" si="13"/>
        <v/>
      </c>
      <c r="C128" s="1" t="str">
        <f t="shared" si="14"/>
        <v/>
      </c>
      <c r="D128" s="12" t="str">
        <f t="shared" si="15"/>
        <v/>
      </c>
      <c r="E128" s="2" t="str">
        <f t="shared" si="16"/>
        <v/>
      </c>
      <c r="F128" s="3" t="str">
        <f t="shared" si="10"/>
        <v/>
      </c>
      <c r="G128" s="3" t="str">
        <f t="shared" si="17"/>
        <v/>
      </c>
      <c r="H128" s="3" t="str">
        <f t="shared" si="11"/>
        <v/>
      </c>
      <c r="I128" s="3" t="str">
        <f t="shared" si="12"/>
        <v/>
      </c>
    </row>
    <row r="129" spans="2:9" x14ac:dyDescent="0.3">
      <c r="B129" s="1" t="str">
        <f t="shared" si="13"/>
        <v/>
      </c>
      <c r="C129" s="1" t="str">
        <f t="shared" si="14"/>
        <v/>
      </c>
      <c r="D129" s="12" t="str">
        <f t="shared" si="15"/>
        <v/>
      </c>
      <c r="E129" s="2" t="str">
        <f t="shared" si="16"/>
        <v/>
      </c>
      <c r="F129" s="3" t="str">
        <f t="shared" si="10"/>
        <v/>
      </c>
      <c r="G129" s="3" t="str">
        <f t="shared" si="17"/>
        <v/>
      </c>
      <c r="H129" s="3" t="str">
        <f t="shared" si="11"/>
        <v/>
      </c>
      <c r="I129" s="3" t="str">
        <f t="shared" si="12"/>
        <v/>
      </c>
    </row>
    <row r="130" spans="2:9" x14ac:dyDescent="0.3">
      <c r="B130" s="1" t="str">
        <f t="shared" si="13"/>
        <v/>
      </c>
      <c r="C130" s="1" t="str">
        <f t="shared" si="14"/>
        <v/>
      </c>
      <c r="D130" s="12" t="str">
        <f t="shared" si="15"/>
        <v/>
      </c>
      <c r="E130" s="2" t="str">
        <f t="shared" si="16"/>
        <v/>
      </c>
      <c r="F130" s="3" t="str">
        <f t="shared" si="10"/>
        <v/>
      </c>
      <c r="G130" s="3" t="str">
        <f t="shared" si="17"/>
        <v/>
      </c>
      <c r="H130" s="3" t="str">
        <f t="shared" si="11"/>
        <v/>
      </c>
      <c r="I130" s="3" t="str">
        <f t="shared" si="12"/>
        <v/>
      </c>
    </row>
    <row r="131" spans="2:9" x14ac:dyDescent="0.3">
      <c r="B131" s="1" t="str">
        <f t="shared" si="13"/>
        <v/>
      </c>
      <c r="C131" s="1" t="str">
        <f t="shared" si="14"/>
        <v/>
      </c>
      <c r="D131" s="12" t="str">
        <f t="shared" si="15"/>
        <v/>
      </c>
      <c r="E131" s="2" t="str">
        <f t="shared" si="16"/>
        <v/>
      </c>
      <c r="F131" s="3" t="str">
        <f t="shared" si="10"/>
        <v/>
      </c>
      <c r="G131" s="3" t="str">
        <f t="shared" si="17"/>
        <v/>
      </c>
      <c r="H131" s="3" t="str">
        <f t="shared" si="11"/>
        <v/>
      </c>
      <c r="I131" s="3" t="str">
        <f t="shared" si="12"/>
        <v/>
      </c>
    </row>
    <row r="132" spans="2:9" x14ac:dyDescent="0.3">
      <c r="B132" s="1" t="str">
        <f t="shared" si="13"/>
        <v/>
      </c>
      <c r="C132" s="1" t="str">
        <f t="shared" si="14"/>
        <v/>
      </c>
      <c r="D132" s="12" t="str">
        <f t="shared" si="15"/>
        <v/>
      </c>
      <c r="E132" s="2" t="str">
        <f t="shared" si="16"/>
        <v/>
      </c>
      <c r="F132" s="3" t="str">
        <f t="shared" si="10"/>
        <v/>
      </c>
      <c r="G132" s="3" t="str">
        <f t="shared" si="17"/>
        <v/>
      </c>
      <c r="H132" s="3" t="str">
        <f t="shared" si="11"/>
        <v/>
      </c>
      <c r="I132" s="3" t="str">
        <f t="shared" si="12"/>
        <v/>
      </c>
    </row>
    <row r="133" spans="2:9" x14ac:dyDescent="0.3">
      <c r="B133" s="1" t="str">
        <f t="shared" si="13"/>
        <v/>
      </c>
      <c r="C133" s="1" t="str">
        <f t="shared" si="14"/>
        <v/>
      </c>
      <c r="D133" s="12" t="str">
        <f t="shared" si="15"/>
        <v/>
      </c>
      <c r="E133" s="2" t="str">
        <f t="shared" si="16"/>
        <v/>
      </c>
      <c r="F133" s="3" t="str">
        <f t="shared" ref="F133:F196" si="18">IFERROR(H133-G133,"")</f>
        <v/>
      </c>
      <c r="G133" s="3" t="str">
        <f t="shared" si="17"/>
        <v/>
      </c>
      <c r="H133" s="3" t="str">
        <f t="shared" ref="H133:H196" si="19">IF(D133="","",$I$4)</f>
        <v/>
      </c>
      <c r="I133" s="3" t="str">
        <f t="shared" ref="I133:I196" si="20">IFERROR(-FV($F$4/12,B133,-$I$4,$G$4),"")</f>
        <v/>
      </c>
    </row>
    <row r="134" spans="2:9" x14ac:dyDescent="0.3">
      <c r="B134" s="1" t="str">
        <f t="shared" si="13"/>
        <v/>
      </c>
      <c r="C134" s="1" t="str">
        <f t="shared" si="14"/>
        <v/>
      </c>
      <c r="D134" s="12" t="str">
        <f t="shared" si="15"/>
        <v/>
      </c>
      <c r="E134" s="2" t="str">
        <f t="shared" si="16"/>
        <v/>
      </c>
      <c r="F134" s="3" t="str">
        <f t="shared" si="18"/>
        <v/>
      </c>
      <c r="G134" s="3" t="str">
        <f t="shared" si="17"/>
        <v/>
      </c>
      <c r="H134" s="3" t="str">
        <f t="shared" si="19"/>
        <v/>
      </c>
      <c r="I134" s="3" t="str">
        <f t="shared" si="20"/>
        <v/>
      </c>
    </row>
    <row r="135" spans="2:9" x14ac:dyDescent="0.3">
      <c r="B135" s="1" t="str">
        <f t="shared" si="13"/>
        <v/>
      </c>
      <c r="C135" s="1" t="str">
        <f t="shared" si="14"/>
        <v/>
      </c>
      <c r="D135" s="12" t="str">
        <f t="shared" si="15"/>
        <v/>
      </c>
      <c r="E135" s="2" t="str">
        <f t="shared" si="16"/>
        <v/>
      </c>
      <c r="F135" s="3" t="str">
        <f t="shared" si="18"/>
        <v/>
      </c>
      <c r="G135" s="3" t="str">
        <f t="shared" si="17"/>
        <v/>
      </c>
      <c r="H135" s="3" t="str">
        <f t="shared" si="19"/>
        <v/>
      </c>
      <c r="I135" s="3" t="str">
        <f t="shared" si="20"/>
        <v/>
      </c>
    </row>
    <row r="136" spans="2:9" x14ac:dyDescent="0.3">
      <c r="B136" s="1" t="str">
        <f t="shared" si="13"/>
        <v/>
      </c>
      <c r="C136" s="1" t="str">
        <f t="shared" si="14"/>
        <v/>
      </c>
      <c r="D136" s="12" t="str">
        <f t="shared" si="15"/>
        <v/>
      </c>
      <c r="E136" s="2" t="str">
        <f t="shared" si="16"/>
        <v/>
      </c>
      <c r="F136" s="3" t="str">
        <f t="shared" si="18"/>
        <v/>
      </c>
      <c r="G136" s="3" t="str">
        <f t="shared" si="17"/>
        <v/>
      </c>
      <c r="H136" s="3" t="str">
        <f t="shared" si="19"/>
        <v/>
      </c>
      <c r="I136" s="3" t="str">
        <f t="shared" si="20"/>
        <v/>
      </c>
    </row>
    <row r="137" spans="2:9" x14ac:dyDescent="0.3">
      <c r="B137" s="1" t="str">
        <f t="shared" si="13"/>
        <v/>
      </c>
      <c r="C137" s="1" t="str">
        <f t="shared" si="14"/>
        <v/>
      </c>
      <c r="D137" s="12" t="str">
        <f t="shared" si="15"/>
        <v/>
      </c>
      <c r="E137" s="2" t="str">
        <f t="shared" si="16"/>
        <v/>
      </c>
      <c r="F137" s="3" t="str">
        <f t="shared" si="18"/>
        <v/>
      </c>
      <c r="G137" s="3" t="str">
        <f t="shared" si="17"/>
        <v/>
      </c>
      <c r="H137" s="3" t="str">
        <f t="shared" si="19"/>
        <v/>
      </c>
      <c r="I137" s="3" t="str">
        <f t="shared" si="20"/>
        <v/>
      </c>
    </row>
    <row r="138" spans="2:9" x14ac:dyDescent="0.3">
      <c r="B138" s="1" t="str">
        <f t="shared" ref="B138:B201" si="21">IFERROR(IF(INDEX(B136:B138,1)=B$7,1,IF($D$4&gt;=B137+1,B137+1,"")),"")</f>
        <v/>
      </c>
      <c r="C138" s="1" t="str">
        <f t="shared" ref="C138:C201" si="22">IFERROR(YEAR(D138),"")</f>
        <v/>
      </c>
      <c r="D138" s="12" t="str">
        <f t="shared" ref="D138:D201" si="23">IF(B138="","",EDATE($E$4,B138))</f>
        <v/>
      </c>
      <c r="E138" s="2" t="str">
        <f t="shared" ref="E138:E201" si="24">IF(B138="","",$F$4)</f>
        <v/>
      </c>
      <c r="F138" s="3" t="str">
        <f t="shared" si="18"/>
        <v/>
      </c>
      <c r="G138" s="3" t="str">
        <f t="shared" ref="G138:G201" si="25">IFERROR(-IPMT($F$4/12,B138,$D$4,$G$4),"")</f>
        <v/>
      </c>
      <c r="H138" s="3" t="str">
        <f t="shared" si="19"/>
        <v/>
      </c>
      <c r="I138" s="3" t="str">
        <f t="shared" si="20"/>
        <v/>
      </c>
    </row>
    <row r="139" spans="2:9" x14ac:dyDescent="0.3">
      <c r="B139" s="1" t="str">
        <f t="shared" si="21"/>
        <v/>
      </c>
      <c r="C139" s="1" t="str">
        <f t="shared" si="22"/>
        <v/>
      </c>
      <c r="D139" s="12" t="str">
        <f t="shared" si="23"/>
        <v/>
      </c>
      <c r="E139" s="2" t="str">
        <f t="shared" si="24"/>
        <v/>
      </c>
      <c r="F139" s="3" t="str">
        <f t="shared" si="18"/>
        <v/>
      </c>
      <c r="G139" s="3" t="str">
        <f t="shared" si="25"/>
        <v/>
      </c>
      <c r="H139" s="3" t="str">
        <f t="shared" si="19"/>
        <v/>
      </c>
      <c r="I139" s="3" t="str">
        <f t="shared" si="20"/>
        <v/>
      </c>
    </row>
    <row r="140" spans="2:9" x14ac:dyDescent="0.3">
      <c r="B140" s="1" t="str">
        <f t="shared" si="21"/>
        <v/>
      </c>
      <c r="C140" s="1" t="str">
        <f t="shared" si="22"/>
        <v/>
      </c>
      <c r="D140" s="12" t="str">
        <f t="shared" si="23"/>
        <v/>
      </c>
      <c r="E140" s="2" t="str">
        <f t="shared" si="24"/>
        <v/>
      </c>
      <c r="F140" s="3" t="str">
        <f t="shared" si="18"/>
        <v/>
      </c>
      <c r="G140" s="3" t="str">
        <f t="shared" si="25"/>
        <v/>
      </c>
      <c r="H140" s="3" t="str">
        <f t="shared" si="19"/>
        <v/>
      </c>
      <c r="I140" s="3" t="str">
        <f t="shared" si="20"/>
        <v/>
      </c>
    </row>
    <row r="141" spans="2:9" x14ac:dyDescent="0.3">
      <c r="B141" s="1" t="str">
        <f t="shared" si="21"/>
        <v/>
      </c>
      <c r="C141" s="1" t="str">
        <f t="shared" si="22"/>
        <v/>
      </c>
      <c r="D141" s="12" t="str">
        <f t="shared" si="23"/>
        <v/>
      </c>
      <c r="E141" s="2" t="str">
        <f t="shared" si="24"/>
        <v/>
      </c>
      <c r="F141" s="3" t="str">
        <f t="shared" si="18"/>
        <v/>
      </c>
      <c r="G141" s="3" t="str">
        <f t="shared" si="25"/>
        <v/>
      </c>
      <c r="H141" s="3" t="str">
        <f t="shared" si="19"/>
        <v/>
      </c>
      <c r="I141" s="3" t="str">
        <f t="shared" si="20"/>
        <v/>
      </c>
    </row>
    <row r="142" spans="2:9" x14ac:dyDescent="0.3">
      <c r="B142" s="1" t="str">
        <f t="shared" si="21"/>
        <v/>
      </c>
      <c r="C142" s="1" t="str">
        <f t="shared" si="22"/>
        <v/>
      </c>
      <c r="D142" s="12" t="str">
        <f t="shared" si="23"/>
        <v/>
      </c>
      <c r="E142" s="2" t="str">
        <f t="shared" si="24"/>
        <v/>
      </c>
      <c r="F142" s="3" t="str">
        <f t="shared" si="18"/>
        <v/>
      </c>
      <c r="G142" s="3" t="str">
        <f t="shared" si="25"/>
        <v/>
      </c>
      <c r="H142" s="3" t="str">
        <f t="shared" si="19"/>
        <v/>
      </c>
      <c r="I142" s="3" t="str">
        <f t="shared" si="20"/>
        <v/>
      </c>
    </row>
    <row r="143" spans="2:9" x14ac:dyDescent="0.3">
      <c r="B143" s="1" t="str">
        <f t="shared" si="21"/>
        <v/>
      </c>
      <c r="C143" s="1" t="str">
        <f t="shared" si="22"/>
        <v/>
      </c>
      <c r="D143" s="12" t="str">
        <f t="shared" si="23"/>
        <v/>
      </c>
      <c r="E143" s="2" t="str">
        <f t="shared" si="24"/>
        <v/>
      </c>
      <c r="F143" s="3" t="str">
        <f t="shared" si="18"/>
        <v/>
      </c>
      <c r="G143" s="3" t="str">
        <f t="shared" si="25"/>
        <v/>
      </c>
      <c r="H143" s="3" t="str">
        <f t="shared" si="19"/>
        <v/>
      </c>
      <c r="I143" s="3" t="str">
        <f t="shared" si="20"/>
        <v/>
      </c>
    </row>
    <row r="144" spans="2:9" x14ac:dyDescent="0.3">
      <c r="B144" s="1" t="str">
        <f t="shared" si="21"/>
        <v/>
      </c>
      <c r="C144" s="1" t="str">
        <f t="shared" si="22"/>
        <v/>
      </c>
      <c r="D144" s="12" t="str">
        <f t="shared" si="23"/>
        <v/>
      </c>
      <c r="E144" s="2" t="str">
        <f t="shared" si="24"/>
        <v/>
      </c>
      <c r="F144" s="3" t="str">
        <f t="shared" si="18"/>
        <v/>
      </c>
      <c r="G144" s="3" t="str">
        <f t="shared" si="25"/>
        <v/>
      </c>
      <c r="H144" s="3" t="str">
        <f t="shared" si="19"/>
        <v/>
      </c>
      <c r="I144" s="3" t="str">
        <f t="shared" si="20"/>
        <v/>
      </c>
    </row>
    <row r="145" spans="2:9" x14ac:dyDescent="0.3">
      <c r="B145" s="1" t="str">
        <f t="shared" si="21"/>
        <v/>
      </c>
      <c r="C145" s="1" t="str">
        <f t="shared" si="22"/>
        <v/>
      </c>
      <c r="D145" s="12" t="str">
        <f t="shared" si="23"/>
        <v/>
      </c>
      <c r="E145" s="2" t="str">
        <f t="shared" si="24"/>
        <v/>
      </c>
      <c r="F145" s="3" t="str">
        <f t="shared" si="18"/>
        <v/>
      </c>
      <c r="G145" s="3" t="str">
        <f t="shared" si="25"/>
        <v/>
      </c>
      <c r="H145" s="3" t="str">
        <f t="shared" si="19"/>
        <v/>
      </c>
      <c r="I145" s="3" t="str">
        <f t="shared" si="20"/>
        <v/>
      </c>
    </row>
    <row r="146" spans="2:9" x14ac:dyDescent="0.3">
      <c r="B146" s="1" t="str">
        <f t="shared" si="21"/>
        <v/>
      </c>
      <c r="C146" s="1" t="str">
        <f t="shared" si="22"/>
        <v/>
      </c>
      <c r="D146" s="12" t="str">
        <f t="shared" si="23"/>
        <v/>
      </c>
      <c r="E146" s="2" t="str">
        <f t="shared" si="24"/>
        <v/>
      </c>
      <c r="F146" s="3" t="str">
        <f t="shared" si="18"/>
        <v/>
      </c>
      <c r="G146" s="3" t="str">
        <f t="shared" si="25"/>
        <v/>
      </c>
      <c r="H146" s="3" t="str">
        <f t="shared" si="19"/>
        <v/>
      </c>
      <c r="I146" s="3" t="str">
        <f t="shared" si="20"/>
        <v/>
      </c>
    </row>
    <row r="147" spans="2:9" x14ac:dyDescent="0.3">
      <c r="B147" s="1" t="str">
        <f t="shared" si="21"/>
        <v/>
      </c>
      <c r="C147" s="1" t="str">
        <f t="shared" si="22"/>
        <v/>
      </c>
      <c r="D147" s="12" t="str">
        <f t="shared" si="23"/>
        <v/>
      </c>
      <c r="E147" s="2" t="str">
        <f t="shared" si="24"/>
        <v/>
      </c>
      <c r="F147" s="3" t="str">
        <f t="shared" si="18"/>
        <v/>
      </c>
      <c r="G147" s="3" t="str">
        <f t="shared" si="25"/>
        <v/>
      </c>
      <c r="H147" s="3" t="str">
        <f t="shared" si="19"/>
        <v/>
      </c>
      <c r="I147" s="3" t="str">
        <f t="shared" si="20"/>
        <v/>
      </c>
    </row>
    <row r="148" spans="2:9" x14ac:dyDescent="0.3">
      <c r="B148" s="1" t="str">
        <f t="shared" si="21"/>
        <v/>
      </c>
      <c r="C148" s="1" t="str">
        <f t="shared" si="22"/>
        <v/>
      </c>
      <c r="D148" s="12" t="str">
        <f t="shared" si="23"/>
        <v/>
      </c>
      <c r="E148" s="2" t="str">
        <f t="shared" si="24"/>
        <v/>
      </c>
      <c r="F148" s="3" t="str">
        <f t="shared" si="18"/>
        <v/>
      </c>
      <c r="G148" s="3" t="str">
        <f t="shared" si="25"/>
        <v/>
      </c>
      <c r="H148" s="3" t="str">
        <f t="shared" si="19"/>
        <v/>
      </c>
      <c r="I148" s="3" t="str">
        <f t="shared" si="20"/>
        <v/>
      </c>
    </row>
    <row r="149" spans="2:9" x14ac:dyDescent="0.3">
      <c r="B149" s="1" t="str">
        <f t="shared" si="21"/>
        <v/>
      </c>
      <c r="C149" s="1" t="str">
        <f t="shared" si="22"/>
        <v/>
      </c>
      <c r="D149" s="12" t="str">
        <f t="shared" si="23"/>
        <v/>
      </c>
      <c r="E149" s="2" t="str">
        <f t="shared" si="24"/>
        <v/>
      </c>
      <c r="F149" s="3" t="str">
        <f t="shared" si="18"/>
        <v/>
      </c>
      <c r="G149" s="3" t="str">
        <f t="shared" si="25"/>
        <v/>
      </c>
      <c r="H149" s="3" t="str">
        <f t="shared" si="19"/>
        <v/>
      </c>
      <c r="I149" s="3" t="str">
        <f t="shared" si="20"/>
        <v/>
      </c>
    </row>
    <row r="150" spans="2:9" x14ac:dyDescent="0.3">
      <c r="B150" s="1" t="str">
        <f t="shared" si="21"/>
        <v/>
      </c>
      <c r="C150" s="1" t="str">
        <f t="shared" si="22"/>
        <v/>
      </c>
      <c r="D150" s="12" t="str">
        <f t="shared" si="23"/>
        <v/>
      </c>
      <c r="E150" s="2" t="str">
        <f t="shared" si="24"/>
        <v/>
      </c>
      <c r="F150" s="3" t="str">
        <f t="shared" si="18"/>
        <v/>
      </c>
      <c r="G150" s="3" t="str">
        <f t="shared" si="25"/>
        <v/>
      </c>
      <c r="H150" s="3" t="str">
        <f t="shared" si="19"/>
        <v/>
      </c>
      <c r="I150" s="3" t="str">
        <f t="shared" si="20"/>
        <v/>
      </c>
    </row>
    <row r="151" spans="2:9" x14ac:dyDescent="0.3">
      <c r="B151" s="1" t="str">
        <f t="shared" si="21"/>
        <v/>
      </c>
      <c r="C151" s="1" t="str">
        <f t="shared" si="22"/>
        <v/>
      </c>
      <c r="D151" s="12" t="str">
        <f t="shared" si="23"/>
        <v/>
      </c>
      <c r="E151" s="2" t="str">
        <f t="shared" si="24"/>
        <v/>
      </c>
      <c r="F151" s="3" t="str">
        <f t="shared" si="18"/>
        <v/>
      </c>
      <c r="G151" s="3" t="str">
        <f t="shared" si="25"/>
        <v/>
      </c>
      <c r="H151" s="3" t="str">
        <f t="shared" si="19"/>
        <v/>
      </c>
      <c r="I151" s="3" t="str">
        <f t="shared" si="20"/>
        <v/>
      </c>
    </row>
    <row r="152" spans="2:9" x14ac:dyDescent="0.3">
      <c r="B152" s="1" t="str">
        <f t="shared" si="21"/>
        <v/>
      </c>
      <c r="C152" s="1" t="str">
        <f t="shared" si="22"/>
        <v/>
      </c>
      <c r="D152" s="12" t="str">
        <f t="shared" si="23"/>
        <v/>
      </c>
      <c r="E152" s="2" t="str">
        <f t="shared" si="24"/>
        <v/>
      </c>
      <c r="F152" s="3" t="str">
        <f t="shared" si="18"/>
        <v/>
      </c>
      <c r="G152" s="3" t="str">
        <f t="shared" si="25"/>
        <v/>
      </c>
      <c r="H152" s="3" t="str">
        <f t="shared" si="19"/>
        <v/>
      </c>
      <c r="I152" s="3" t="str">
        <f t="shared" si="20"/>
        <v/>
      </c>
    </row>
    <row r="153" spans="2:9" x14ac:dyDescent="0.3">
      <c r="B153" s="1" t="str">
        <f t="shared" si="21"/>
        <v/>
      </c>
      <c r="C153" s="1" t="str">
        <f t="shared" si="22"/>
        <v/>
      </c>
      <c r="D153" s="12" t="str">
        <f t="shared" si="23"/>
        <v/>
      </c>
      <c r="E153" s="2" t="str">
        <f t="shared" si="24"/>
        <v/>
      </c>
      <c r="F153" s="3" t="str">
        <f t="shared" si="18"/>
        <v/>
      </c>
      <c r="G153" s="3" t="str">
        <f t="shared" si="25"/>
        <v/>
      </c>
      <c r="H153" s="3" t="str">
        <f t="shared" si="19"/>
        <v/>
      </c>
      <c r="I153" s="3" t="str">
        <f t="shared" si="20"/>
        <v/>
      </c>
    </row>
    <row r="154" spans="2:9" x14ac:dyDescent="0.3">
      <c r="B154" s="1" t="str">
        <f t="shared" si="21"/>
        <v/>
      </c>
      <c r="C154" s="1" t="str">
        <f t="shared" si="22"/>
        <v/>
      </c>
      <c r="D154" s="12" t="str">
        <f t="shared" si="23"/>
        <v/>
      </c>
      <c r="E154" s="2" t="str">
        <f t="shared" si="24"/>
        <v/>
      </c>
      <c r="F154" s="3" t="str">
        <f t="shared" si="18"/>
        <v/>
      </c>
      <c r="G154" s="3" t="str">
        <f t="shared" si="25"/>
        <v/>
      </c>
      <c r="H154" s="3" t="str">
        <f t="shared" si="19"/>
        <v/>
      </c>
      <c r="I154" s="3" t="str">
        <f t="shared" si="20"/>
        <v/>
      </c>
    </row>
    <row r="155" spans="2:9" x14ac:dyDescent="0.3">
      <c r="B155" s="1" t="str">
        <f t="shared" si="21"/>
        <v/>
      </c>
      <c r="C155" s="1" t="str">
        <f t="shared" si="22"/>
        <v/>
      </c>
      <c r="D155" s="12" t="str">
        <f t="shared" si="23"/>
        <v/>
      </c>
      <c r="E155" s="2" t="str">
        <f t="shared" si="24"/>
        <v/>
      </c>
      <c r="F155" s="3" t="str">
        <f t="shared" si="18"/>
        <v/>
      </c>
      <c r="G155" s="3" t="str">
        <f t="shared" si="25"/>
        <v/>
      </c>
      <c r="H155" s="3" t="str">
        <f t="shared" si="19"/>
        <v/>
      </c>
      <c r="I155" s="3" t="str">
        <f t="shared" si="20"/>
        <v/>
      </c>
    </row>
    <row r="156" spans="2:9" x14ac:dyDescent="0.3">
      <c r="B156" s="1" t="str">
        <f t="shared" si="21"/>
        <v/>
      </c>
      <c r="C156" s="1" t="str">
        <f t="shared" si="22"/>
        <v/>
      </c>
      <c r="D156" s="12" t="str">
        <f t="shared" si="23"/>
        <v/>
      </c>
      <c r="E156" s="2" t="str">
        <f t="shared" si="24"/>
        <v/>
      </c>
      <c r="F156" s="3" t="str">
        <f t="shared" si="18"/>
        <v/>
      </c>
      <c r="G156" s="3" t="str">
        <f t="shared" si="25"/>
        <v/>
      </c>
      <c r="H156" s="3" t="str">
        <f t="shared" si="19"/>
        <v/>
      </c>
      <c r="I156" s="3" t="str">
        <f t="shared" si="20"/>
        <v/>
      </c>
    </row>
    <row r="157" spans="2:9" x14ac:dyDescent="0.3">
      <c r="B157" s="1" t="str">
        <f t="shared" si="21"/>
        <v/>
      </c>
      <c r="C157" s="1" t="str">
        <f t="shared" si="22"/>
        <v/>
      </c>
      <c r="D157" s="12" t="str">
        <f t="shared" si="23"/>
        <v/>
      </c>
      <c r="E157" s="2" t="str">
        <f t="shared" si="24"/>
        <v/>
      </c>
      <c r="F157" s="3" t="str">
        <f t="shared" si="18"/>
        <v/>
      </c>
      <c r="G157" s="3" t="str">
        <f t="shared" si="25"/>
        <v/>
      </c>
      <c r="H157" s="3" t="str">
        <f t="shared" si="19"/>
        <v/>
      </c>
      <c r="I157" s="3" t="str">
        <f t="shared" si="20"/>
        <v/>
      </c>
    </row>
    <row r="158" spans="2:9" x14ac:dyDescent="0.3">
      <c r="B158" s="1" t="str">
        <f t="shared" si="21"/>
        <v/>
      </c>
      <c r="C158" s="1" t="str">
        <f t="shared" si="22"/>
        <v/>
      </c>
      <c r="D158" s="12" t="str">
        <f t="shared" si="23"/>
        <v/>
      </c>
      <c r="E158" s="2" t="str">
        <f t="shared" si="24"/>
        <v/>
      </c>
      <c r="F158" s="3" t="str">
        <f t="shared" si="18"/>
        <v/>
      </c>
      <c r="G158" s="3" t="str">
        <f t="shared" si="25"/>
        <v/>
      </c>
      <c r="H158" s="3" t="str">
        <f t="shared" si="19"/>
        <v/>
      </c>
      <c r="I158" s="3" t="str">
        <f t="shared" si="20"/>
        <v/>
      </c>
    </row>
    <row r="159" spans="2:9" x14ac:dyDescent="0.3">
      <c r="B159" s="1" t="str">
        <f t="shared" si="21"/>
        <v/>
      </c>
      <c r="C159" s="1" t="str">
        <f t="shared" si="22"/>
        <v/>
      </c>
      <c r="D159" s="12" t="str">
        <f t="shared" si="23"/>
        <v/>
      </c>
      <c r="E159" s="2" t="str">
        <f t="shared" si="24"/>
        <v/>
      </c>
      <c r="F159" s="3" t="str">
        <f t="shared" si="18"/>
        <v/>
      </c>
      <c r="G159" s="3" t="str">
        <f t="shared" si="25"/>
        <v/>
      </c>
      <c r="H159" s="3" t="str">
        <f t="shared" si="19"/>
        <v/>
      </c>
      <c r="I159" s="3" t="str">
        <f t="shared" si="20"/>
        <v/>
      </c>
    </row>
    <row r="160" spans="2:9" x14ac:dyDescent="0.3">
      <c r="B160" s="1" t="str">
        <f t="shared" si="21"/>
        <v/>
      </c>
      <c r="C160" s="1" t="str">
        <f t="shared" si="22"/>
        <v/>
      </c>
      <c r="D160" s="12" t="str">
        <f t="shared" si="23"/>
        <v/>
      </c>
      <c r="E160" s="2" t="str">
        <f t="shared" si="24"/>
        <v/>
      </c>
      <c r="F160" s="3" t="str">
        <f t="shared" si="18"/>
        <v/>
      </c>
      <c r="G160" s="3" t="str">
        <f t="shared" si="25"/>
        <v/>
      </c>
      <c r="H160" s="3" t="str">
        <f t="shared" si="19"/>
        <v/>
      </c>
      <c r="I160" s="3" t="str">
        <f t="shared" si="20"/>
        <v/>
      </c>
    </row>
    <row r="161" spans="2:9" x14ac:dyDescent="0.3">
      <c r="B161" s="1" t="str">
        <f t="shared" si="21"/>
        <v/>
      </c>
      <c r="C161" s="1" t="str">
        <f t="shared" si="22"/>
        <v/>
      </c>
      <c r="D161" s="12" t="str">
        <f t="shared" si="23"/>
        <v/>
      </c>
      <c r="E161" s="2" t="str">
        <f t="shared" si="24"/>
        <v/>
      </c>
      <c r="F161" s="3" t="str">
        <f t="shared" si="18"/>
        <v/>
      </c>
      <c r="G161" s="3" t="str">
        <f t="shared" si="25"/>
        <v/>
      </c>
      <c r="H161" s="3" t="str">
        <f t="shared" si="19"/>
        <v/>
      </c>
      <c r="I161" s="3" t="str">
        <f t="shared" si="20"/>
        <v/>
      </c>
    </row>
    <row r="162" spans="2:9" x14ac:dyDescent="0.3">
      <c r="B162" s="1" t="str">
        <f t="shared" si="21"/>
        <v/>
      </c>
      <c r="C162" s="1" t="str">
        <f t="shared" si="22"/>
        <v/>
      </c>
      <c r="D162" s="12" t="str">
        <f t="shared" si="23"/>
        <v/>
      </c>
      <c r="E162" s="2" t="str">
        <f t="shared" si="24"/>
        <v/>
      </c>
      <c r="F162" s="3" t="str">
        <f t="shared" si="18"/>
        <v/>
      </c>
      <c r="G162" s="3" t="str">
        <f t="shared" si="25"/>
        <v/>
      </c>
      <c r="H162" s="3" t="str">
        <f t="shared" si="19"/>
        <v/>
      </c>
      <c r="I162" s="3" t="str">
        <f t="shared" si="20"/>
        <v/>
      </c>
    </row>
    <row r="163" spans="2:9" x14ac:dyDescent="0.3">
      <c r="B163" s="1" t="str">
        <f t="shared" si="21"/>
        <v/>
      </c>
      <c r="C163" s="1" t="str">
        <f t="shared" si="22"/>
        <v/>
      </c>
      <c r="D163" s="12" t="str">
        <f t="shared" si="23"/>
        <v/>
      </c>
      <c r="E163" s="2" t="str">
        <f t="shared" si="24"/>
        <v/>
      </c>
      <c r="F163" s="3" t="str">
        <f t="shared" si="18"/>
        <v/>
      </c>
      <c r="G163" s="3" t="str">
        <f t="shared" si="25"/>
        <v/>
      </c>
      <c r="H163" s="3" t="str">
        <f t="shared" si="19"/>
        <v/>
      </c>
      <c r="I163" s="3" t="str">
        <f t="shared" si="20"/>
        <v/>
      </c>
    </row>
    <row r="164" spans="2:9" x14ac:dyDescent="0.3">
      <c r="B164" s="1" t="str">
        <f t="shared" si="21"/>
        <v/>
      </c>
      <c r="C164" s="1" t="str">
        <f t="shared" si="22"/>
        <v/>
      </c>
      <c r="D164" s="12" t="str">
        <f t="shared" si="23"/>
        <v/>
      </c>
      <c r="E164" s="2" t="str">
        <f t="shared" si="24"/>
        <v/>
      </c>
      <c r="F164" s="3" t="str">
        <f t="shared" si="18"/>
        <v/>
      </c>
      <c r="G164" s="3" t="str">
        <f t="shared" si="25"/>
        <v/>
      </c>
      <c r="H164" s="3" t="str">
        <f t="shared" si="19"/>
        <v/>
      </c>
      <c r="I164" s="3" t="str">
        <f t="shared" si="20"/>
        <v/>
      </c>
    </row>
    <row r="165" spans="2:9" x14ac:dyDescent="0.3">
      <c r="B165" s="1" t="str">
        <f t="shared" si="21"/>
        <v/>
      </c>
      <c r="C165" s="1" t="str">
        <f t="shared" si="22"/>
        <v/>
      </c>
      <c r="D165" s="12" t="str">
        <f t="shared" si="23"/>
        <v/>
      </c>
      <c r="E165" s="2" t="str">
        <f t="shared" si="24"/>
        <v/>
      </c>
      <c r="F165" s="3" t="str">
        <f t="shared" si="18"/>
        <v/>
      </c>
      <c r="G165" s="3" t="str">
        <f t="shared" si="25"/>
        <v/>
      </c>
      <c r="H165" s="3" t="str">
        <f t="shared" si="19"/>
        <v/>
      </c>
      <c r="I165" s="3" t="str">
        <f t="shared" si="20"/>
        <v/>
      </c>
    </row>
    <row r="166" spans="2:9" x14ac:dyDescent="0.3">
      <c r="B166" s="1" t="str">
        <f t="shared" si="21"/>
        <v/>
      </c>
      <c r="C166" s="1" t="str">
        <f t="shared" si="22"/>
        <v/>
      </c>
      <c r="D166" s="12" t="str">
        <f t="shared" si="23"/>
        <v/>
      </c>
      <c r="E166" s="2" t="str">
        <f t="shared" si="24"/>
        <v/>
      </c>
      <c r="F166" s="3" t="str">
        <f t="shared" si="18"/>
        <v/>
      </c>
      <c r="G166" s="3" t="str">
        <f t="shared" si="25"/>
        <v/>
      </c>
      <c r="H166" s="3" t="str">
        <f t="shared" si="19"/>
        <v/>
      </c>
      <c r="I166" s="3" t="str">
        <f t="shared" si="20"/>
        <v/>
      </c>
    </row>
    <row r="167" spans="2:9" x14ac:dyDescent="0.3">
      <c r="B167" s="1" t="str">
        <f t="shared" si="21"/>
        <v/>
      </c>
      <c r="C167" s="1" t="str">
        <f t="shared" si="22"/>
        <v/>
      </c>
      <c r="D167" s="12" t="str">
        <f t="shared" si="23"/>
        <v/>
      </c>
      <c r="E167" s="2" t="str">
        <f t="shared" si="24"/>
        <v/>
      </c>
      <c r="F167" s="3" t="str">
        <f t="shared" si="18"/>
        <v/>
      </c>
      <c r="G167" s="3" t="str">
        <f t="shared" si="25"/>
        <v/>
      </c>
      <c r="H167" s="3" t="str">
        <f t="shared" si="19"/>
        <v/>
      </c>
      <c r="I167" s="3" t="str">
        <f t="shared" si="20"/>
        <v/>
      </c>
    </row>
    <row r="168" spans="2:9" x14ac:dyDescent="0.3">
      <c r="B168" s="1" t="str">
        <f t="shared" si="21"/>
        <v/>
      </c>
      <c r="C168" s="1" t="str">
        <f t="shared" si="22"/>
        <v/>
      </c>
      <c r="D168" s="12" t="str">
        <f t="shared" si="23"/>
        <v/>
      </c>
      <c r="E168" s="2" t="str">
        <f t="shared" si="24"/>
        <v/>
      </c>
      <c r="F168" s="3" t="str">
        <f t="shared" si="18"/>
        <v/>
      </c>
      <c r="G168" s="3" t="str">
        <f t="shared" si="25"/>
        <v/>
      </c>
      <c r="H168" s="3" t="str">
        <f t="shared" si="19"/>
        <v/>
      </c>
      <c r="I168" s="3" t="str">
        <f t="shared" si="20"/>
        <v/>
      </c>
    </row>
    <row r="169" spans="2:9" x14ac:dyDescent="0.3">
      <c r="B169" s="1" t="str">
        <f t="shared" si="21"/>
        <v/>
      </c>
      <c r="C169" s="1" t="str">
        <f t="shared" si="22"/>
        <v/>
      </c>
      <c r="D169" s="12" t="str">
        <f t="shared" si="23"/>
        <v/>
      </c>
      <c r="E169" s="2" t="str">
        <f t="shared" si="24"/>
        <v/>
      </c>
      <c r="F169" s="3" t="str">
        <f t="shared" si="18"/>
        <v/>
      </c>
      <c r="G169" s="3" t="str">
        <f t="shared" si="25"/>
        <v/>
      </c>
      <c r="H169" s="3" t="str">
        <f t="shared" si="19"/>
        <v/>
      </c>
      <c r="I169" s="3" t="str">
        <f t="shared" si="20"/>
        <v/>
      </c>
    </row>
    <row r="170" spans="2:9" x14ac:dyDescent="0.3">
      <c r="B170" s="1" t="str">
        <f t="shared" si="21"/>
        <v/>
      </c>
      <c r="C170" s="1" t="str">
        <f t="shared" si="22"/>
        <v/>
      </c>
      <c r="D170" s="12" t="str">
        <f t="shared" si="23"/>
        <v/>
      </c>
      <c r="E170" s="2" t="str">
        <f t="shared" si="24"/>
        <v/>
      </c>
      <c r="F170" s="3" t="str">
        <f t="shared" si="18"/>
        <v/>
      </c>
      <c r="G170" s="3" t="str">
        <f t="shared" si="25"/>
        <v/>
      </c>
      <c r="H170" s="3" t="str">
        <f t="shared" si="19"/>
        <v/>
      </c>
      <c r="I170" s="3" t="str">
        <f t="shared" si="20"/>
        <v/>
      </c>
    </row>
    <row r="171" spans="2:9" x14ac:dyDescent="0.3">
      <c r="B171" s="1" t="str">
        <f t="shared" si="21"/>
        <v/>
      </c>
      <c r="C171" s="1" t="str">
        <f t="shared" si="22"/>
        <v/>
      </c>
      <c r="D171" s="12" t="str">
        <f t="shared" si="23"/>
        <v/>
      </c>
      <c r="E171" s="2" t="str">
        <f t="shared" si="24"/>
        <v/>
      </c>
      <c r="F171" s="3" t="str">
        <f t="shared" si="18"/>
        <v/>
      </c>
      <c r="G171" s="3" t="str">
        <f t="shared" si="25"/>
        <v/>
      </c>
      <c r="H171" s="3" t="str">
        <f t="shared" si="19"/>
        <v/>
      </c>
      <c r="I171" s="3" t="str">
        <f t="shared" si="20"/>
        <v/>
      </c>
    </row>
    <row r="172" spans="2:9" x14ac:dyDescent="0.3">
      <c r="B172" s="1" t="str">
        <f t="shared" si="21"/>
        <v/>
      </c>
      <c r="C172" s="1" t="str">
        <f t="shared" si="22"/>
        <v/>
      </c>
      <c r="D172" s="12" t="str">
        <f t="shared" si="23"/>
        <v/>
      </c>
      <c r="E172" s="2" t="str">
        <f t="shared" si="24"/>
        <v/>
      </c>
      <c r="F172" s="3" t="str">
        <f t="shared" si="18"/>
        <v/>
      </c>
      <c r="G172" s="3" t="str">
        <f t="shared" si="25"/>
        <v/>
      </c>
      <c r="H172" s="3" t="str">
        <f t="shared" si="19"/>
        <v/>
      </c>
      <c r="I172" s="3" t="str">
        <f t="shared" si="20"/>
        <v/>
      </c>
    </row>
    <row r="173" spans="2:9" x14ac:dyDescent="0.3">
      <c r="B173" s="1" t="str">
        <f t="shared" si="21"/>
        <v/>
      </c>
      <c r="C173" s="1" t="str">
        <f t="shared" si="22"/>
        <v/>
      </c>
      <c r="D173" s="12" t="str">
        <f t="shared" si="23"/>
        <v/>
      </c>
      <c r="E173" s="2" t="str">
        <f t="shared" si="24"/>
        <v/>
      </c>
      <c r="F173" s="3" t="str">
        <f t="shared" si="18"/>
        <v/>
      </c>
      <c r="G173" s="3" t="str">
        <f t="shared" si="25"/>
        <v/>
      </c>
      <c r="H173" s="3" t="str">
        <f t="shared" si="19"/>
        <v/>
      </c>
      <c r="I173" s="3" t="str">
        <f t="shared" si="20"/>
        <v/>
      </c>
    </row>
    <row r="174" spans="2:9" x14ac:dyDescent="0.3">
      <c r="B174" s="1" t="str">
        <f t="shared" si="21"/>
        <v/>
      </c>
      <c r="C174" s="1" t="str">
        <f t="shared" si="22"/>
        <v/>
      </c>
      <c r="D174" s="12" t="str">
        <f t="shared" si="23"/>
        <v/>
      </c>
      <c r="E174" s="2" t="str">
        <f t="shared" si="24"/>
        <v/>
      </c>
      <c r="F174" s="3" t="str">
        <f t="shared" si="18"/>
        <v/>
      </c>
      <c r="G174" s="3" t="str">
        <f t="shared" si="25"/>
        <v/>
      </c>
      <c r="H174" s="3" t="str">
        <f t="shared" si="19"/>
        <v/>
      </c>
      <c r="I174" s="3" t="str">
        <f t="shared" si="20"/>
        <v/>
      </c>
    </row>
    <row r="175" spans="2:9" x14ac:dyDescent="0.3">
      <c r="B175" s="1" t="str">
        <f t="shared" si="21"/>
        <v/>
      </c>
      <c r="C175" s="1" t="str">
        <f t="shared" si="22"/>
        <v/>
      </c>
      <c r="D175" s="12" t="str">
        <f t="shared" si="23"/>
        <v/>
      </c>
      <c r="E175" s="2" t="str">
        <f t="shared" si="24"/>
        <v/>
      </c>
      <c r="F175" s="3" t="str">
        <f t="shared" si="18"/>
        <v/>
      </c>
      <c r="G175" s="3" t="str">
        <f t="shared" si="25"/>
        <v/>
      </c>
      <c r="H175" s="3" t="str">
        <f t="shared" si="19"/>
        <v/>
      </c>
      <c r="I175" s="3" t="str">
        <f t="shared" si="20"/>
        <v/>
      </c>
    </row>
    <row r="176" spans="2:9" x14ac:dyDescent="0.3">
      <c r="B176" s="1" t="str">
        <f t="shared" si="21"/>
        <v/>
      </c>
      <c r="C176" s="1" t="str">
        <f t="shared" si="22"/>
        <v/>
      </c>
      <c r="D176" s="12" t="str">
        <f t="shared" si="23"/>
        <v/>
      </c>
      <c r="E176" s="2" t="str">
        <f t="shared" si="24"/>
        <v/>
      </c>
      <c r="F176" s="3" t="str">
        <f t="shared" si="18"/>
        <v/>
      </c>
      <c r="G176" s="3" t="str">
        <f t="shared" si="25"/>
        <v/>
      </c>
      <c r="H176" s="3" t="str">
        <f t="shared" si="19"/>
        <v/>
      </c>
      <c r="I176" s="3" t="str">
        <f t="shared" si="20"/>
        <v/>
      </c>
    </row>
    <row r="177" spans="2:9" x14ac:dyDescent="0.3">
      <c r="B177" s="1" t="str">
        <f t="shared" si="21"/>
        <v/>
      </c>
      <c r="C177" s="1" t="str">
        <f t="shared" si="22"/>
        <v/>
      </c>
      <c r="D177" s="12" t="str">
        <f t="shared" si="23"/>
        <v/>
      </c>
      <c r="E177" s="2" t="str">
        <f t="shared" si="24"/>
        <v/>
      </c>
      <c r="F177" s="3" t="str">
        <f t="shared" si="18"/>
        <v/>
      </c>
      <c r="G177" s="3" t="str">
        <f t="shared" si="25"/>
        <v/>
      </c>
      <c r="H177" s="3" t="str">
        <f t="shared" si="19"/>
        <v/>
      </c>
      <c r="I177" s="3" t="str">
        <f t="shared" si="20"/>
        <v/>
      </c>
    </row>
    <row r="178" spans="2:9" x14ac:dyDescent="0.3">
      <c r="B178" s="1" t="str">
        <f t="shared" si="21"/>
        <v/>
      </c>
      <c r="C178" s="1" t="str">
        <f t="shared" si="22"/>
        <v/>
      </c>
      <c r="D178" s="12" t="str">
        <f t="shared" si="23"/>
        <v/>
      </c>
      <c r="E178" s="2" t="str">
        <f t="shared" si="24"/>
        <v/>
      </c>
      <c r="F178" s="3" t="str">
        <f t="shared" si="18"/>
        <v/>
      </c>
      <c r="G178" s="3" t="str">
        <f t="shared" si="25"/>
        <v/>
      </c>
      <c r="H178" s="3" t="str">
        <f t="shared" si="19"/>
        <v/>
      </c>
      <c r="I178" s="3" t="str">
        <f t="shared" si="20"/>
        <v/>
      </c>
    </row>
    <row r="179" spans="2:9" x14ac:dyDescent="0.3">
      <c r="B179" s="1" t="str">
        <f t="shared" si="21"/>
        <v/>
      </c>
      <c r="C179" s="1" t="str">
        <f t="shared" si="22"/>
        <v/>
      </c>
      <c r="D179" s="12" t="str">
        <f t="shared" si="23"/>
        <v/>
      </c>
      <c r="E179" s="2" t="str">
        <f t="shared" si="24"/>
        <v/>
      </c>
      <c r="F179" s="3" t="str">
        <f t="shared" si="18"/>
        <v/>
      </c>
      <c r="G179" s="3" t="str">
        <f t="shared" si="25"/>
        <v/>
      </c>
      <c r="H179" s="3" t="str">
        <f t="shared" si="19"/>
        <v/>
      </c>
      <c r="I179" s="3" t="str">
        <f t="shared" si="20"/>
        <v/>
      </c>
    </row>
    <row r="180" spans="2:9" x14ac:dyDescent="0.3">
      <c r="B180" s="1" t="str">
        <f t="shared" si="21"/>
        <v/>
      </c>
      <c r="C180" s="1" t="str">
        <f t="shared" si="22"/>
        <v/>
      </c>
      <c r="D180" s="12" t="str">
        <f t="shared" si="23"/>
        <v/>
      </c>
      <c r="E180" s="2" t="str">
        <f t="shared" si="24"/>
        <v/>
      </c>
      <c r="F180" s="3" t="str">
        <f t="shared" si="18"/>
        <v/>
      </c>
      <c r="G180" s="3" t="str">
        <f t="shared" si="25"/>
        <v/>
      </c>
      <c r="H180" s="3" t="str">
        <f t="shared" si="19"/>
        <v/>
      </c>
      <c r="I180" s="3" t="str">
        <f t="shared" si="20"/>
        <v/>
      </c>
    </row>
    <row r="181" spans="2:9" x14ac:dyDescent="0.3">
      <c r="B181" s="1" t="str">
        <f t="shared" si="21"/>
        <v/>
      </c>
      <c r="C181" s="1" t="str">
        <f t="shared" si="22"/>
        <v/>
      </c>
      <c r="D181" s="12" t="str">
        <f t="shared" si="23"/>
        <v/>
      </c>
      <c r="E181" s="2" t="str">
        <f t="shared" si="24"/>
        <v/>
      </c>
      <c r="F181" s="3" t="str">
        <f t="shared" si="18"/>
        <v/>
      </c>
      <c r="G181" s="3" t="str">
        <f t="shared" si="25"/>
        <v/>
      </c>
      <c r="H181" s="3" t="str">
        <f t="shared" si="19"/>
        <v/>
      </c>
      <c r="I181" s="3" t="str">
        <f t="shared" si="20"/>
        <v/>
      </c>
    </row>
    <row r="182" spans="2:9" x14ac:dyDescent="0.3">
      <c r="B182" s="1" t="str">
        <f t="shared" si="21"/>
        <v/>
      </c>
      <c r="C182" s="1" t="str">
        <f t="shared" si="22"/>
        <v/>
      </c>
      <c r="D182" s="12" t="str">
        <f t="shared" si="23"/>
        <v/>
      </c>
      <c r="E182" s="2" t="str">
        <f t="shared" si="24"/>
        <v/>
      </c>
      <c r="F182" s="3" t="str">
        <f t="shared" si="18"/>
        <v/>
      </c>
      <c r="G182" s="3" t="str">
        <f t="shared" si="25"/>
        <v/>
      </c>
      <c r="H182" s="3" t="str">
        <f t="shared" si="19"/>
        <v/>
      </c>
      <c r="I182" s="3" t="str">
        <f t="shared" si="20"/>
        <v/>
      </c>
    </row>
    <row r="183" spans="2:9" x14ac:dyDescent="0.3">
      <c r="B183" s="1" t="str">
        <f t="shared" si="21"/>
        <v/>
      </c>
      <c r="C183" s="1" t="str">
        <f t="shared" si="22"/>
        <v/>
      </c>
      <c r="D183" s="12" t="str">
        <f t="shared" si="23"/>
        <v/>
      </c>
      <c r="E183" s="2" t="str">
        <f t="shared" si="24"/>
        <v/>
      </c>
      <c r="F183" s="3" t="str">
        <f t="shared" si="18"/>
        <v/>
      </c>
      <c r="G183" s="3" t="str">
        <f t="shared" si="25"/>
        <v/>
      </c>
      <c r="H183" s="3" t="str">
        <f t="shared" si="19"/>
        <v/>
      </c>
      <c r="I183" s="3" t="str">
        <f t="shared" si="20"/>
        <v/>
      </c>
    </row>
    <row r="184" spans="2:9" x14ac:dyDescent="0.3">
      <c r="B184" s="1" t="str">
        <f t="shared" si="21"/>
        <v/>
      </c>
      <c r="C184" s="1" t="str">
        <f t="shared" si="22"/>
        <v/>
      </c>
      <c r="D184" s="12" t="str">
        <f t="shared" si="23"/>
        <v/>
      </c>
      <c r="E184" s="2" t="str">
        <f t="shared" si="24"/>
        <v/>
      </c>
      <c r="F184" s="3" t="str">
        <f t="shared" si="18"/>
        <v/>
      </c>
      <c r="G184" s="3" t="str">
        <f t="shared" si="25"/>
        <v/>
      </c>
      <c r="H184" s="3" t="str">
        <f t="shared" si="19"/>
        <v/>
      </c>
      <c r="I184" s="3" t="str">
        <f t="shared" si="20"/>
        <v/>
      </c>
    </row>
    <row r="185" spans="2:9" x14ac:dyDescent="0.3">
      <c r="B185" s="1" t="str">
        <f t="shared" si="21"/>
        <v/>
      </c>
      <c r="C185" s="1" t="str">
        <f t="shared" si="22"/>
        <v/>
      </c>
      <c r="D185" s="12" t="str">
        <f t="shared" si="23"/>
        <v/>
      </c>
      <c r="E185" s="2" t="str">
        <f t="shared" si="24"/>
        <v/>
      </c>
      <c r="F185" s="3" t="str">
        <f t="shared" si="18"/>
        <v/>
      </c>
      <c r="G185" s="3" t="str">
        <f t="shared" si="25"/>
        <v/>
      </c>
      <c r="H185" s="3" t="str">
        <f t="shared" si="19"/>
        <v/>
      </c>
      <c r="I185" s="3" t="str">
        <f t="shared" si="20"/>
        <v/>
      </c>
    </row>
    <row r="186" spans="2:9" x14ac:dyDescent="0.3">
      <c r="B186" s="1" t="str">
        <f t="shared" si="21"/>
        <v/>
      </c>
      <c r="C186" s="1" t="str">
        <f t="shared" si="22"/>
        <v/>
      </c>
      <c r="D186" s="12" t="str">
        <f t="shared" si="23"/>
        <v/>
      </c>
      <c r="E186" s="2" t="str">
        <f t="shared" si="24"/>
        <v/>
      </c>
      <c r="F186" s="3" t="str">
        <f t="shared" si="18"/>
        <v/>
      </c>
      <c r="G186" s="3" t="str">
        <f t="shared" si="25"/>
        <v/>
      </c>
      <c r="H186" s="3" t="str">
        <f t="shared" si="19"/>
        <v/>
      </c>
      <c r="I186" s="3" t="str">
        <f t="shared" si="20"/>
        <v/>
      </c>
    </row>
    <row r="187" spans="2:9" x14ac:dyDescent="0.3">
      <c r="B187" s="1" t="str">
        <f t="shared" si="21"/>
        <v/>
      </c>
      <c r="C187" s="1" t="str">
        <f t="shared" si="22"/>
        <v/>
      </c>
      <c r="D187" s="12" t="str">
        <f t="shared" si="23"/>
        <v/>
      </c>
      <c r="E187" s="2" t="str">
        <f t="shared" si="24"/>
        <v/>
      </c>
      <c r="F187" s="3" t="str">
        <f t="shared" si="18"/>
        <v/>
      </c>
      <c r="G187" s="3" t="str">
        <f t="shared" si="25"/>
        <v/>
      </c>
      <c r="H187" s="3" t="str">
        <f t="shared" si="19"/>
        <v/>
      </c>
      <c r="I187" s="3" t="str">
        <f t="shared" si="20"/>
        <v/>
      </c>
    </row>
    <row r="188" spans="2:9" x14ac:dyDescent="0.3">
      <c r="B188" s="1" t="str">
        <f t="shared" si="21"/>
        <v/>
      </c>
      <c r="C188" s="1" t="str">
        <f t="shared" si="22"/>
        <v/>
      </c>
      <c r="D188" s="12" t="str">
        <f t="shared" si="23"/>
        <v/>
      </c>
      <c r="E188" s="2" t="str">
        <f t="shared" si="24"/>
        <v/>
      </c>
      <c r="F188" s="3" t="str">
        <f t="shared" si="18"/>
        <v/>
      </c>
      <c r="G188" s="3" t="str">
        <f t="shared" si="25"/>
        <v/>
      </c>
      <c r="H188" s="3" t="str">
        <f t="shared" si="19"/>
        <v/>
      </c>
      <c r="I188" s="3" t="str">
        <f t="shared" si="20"/>
        <v/>
      </c>
    </row>
    <row r="189" spans="2:9" x14ac:dyDescent="0.3">
      <c r="B189" s="1" t="str">
        <f t="shared" si="21"/>
        <v/>
      </c>
      <c r="C189" s="1" t="str">
        <f t="shared" si="22"/>
        <v/>
      </c>
      <c r="D189" s="12" t="str">
        <f t="shared" si="23"/>
        <v/>
      </c>
      <c r="E189" s="2" t="str">
        <f t="shared" si="24"/>
        <v/>
      </c>
      <c r="F189" s="3" t="str">
        <f t="shared" si="18"/>
        <v/>
      </c>
      <c r="G189" s="3" t="str">
        <f t="shared" si="25"/>
        <v/>
      </c>
      <c r="H189" s="3" t="str">
        <f t="shared" si="19"/>
        <v/>
      </c>
      <c r="I189" s="3" t="str">
        <f t="shared" si="20"/>
        <v/>
      </c>
    </row>
    <row r="190" spans="2:9" x14ac:dyDescent="0.3">
      <c r="B190" s="1" t="str">
        <f t="shared" si="21"/>
        <v/>
      </c>
      <c r="C190" s="1" t="str">
        <f t="shared" si="22"/>
        <v/>
      </c>
      <c r="D190" s="12" t="str">
        <f t="shared" si="23"/>
        <v/>
      </c>
      <c r="E190" s="2" t="str">
        <f t="shared" si="24"/>
        <v/>
      </c>
      <c r="F190" s="3" t="str">
        <f t="shared" si="18"/>
        <v/>
      </c>
      <c r="G190" s="3" t="str">
        <f t="shared" si="25"/>
        <v/>
      </c>
      <c r="H190" s="3" t="str">
        <f t="shared" si="19"/>
        <v/>
      </c>
      <c r="I190" s="3" t="str">
        <f t="shared" si="20"/>
        <v/>
      </c>
    </row>
    <row r="191" spans="2:9" x14ac:dyDescent="0.3">
      <c r="B191" s="1" t="str">
        <f t="shared" si="21"/>
        <v/>
      </c>
      <c r="C191" s="1" t="str">
        <f t="shared" si="22"/>
        <v/>
      </c>
      <c r="D191" s="12" t="str">
        <f t="shared" si="23"/>
        <v/>
      </c>
      <c r="E191" s="2" t="str">
        <f t="shared" si="24"/>
        <v/>
      </c>
      <c r="F191" s="3" t="str">
        <f t="shared" si="18"/>
        <v/>
      </c>
      <c r="G191" s="3" t="str">
        <f t="shared" si="25"/>
        <v/>
      </c>
      <c r="H191" s="3" t="str">
        <f t="shared" si="19"/>
        <v/>
      </c>
      <c r="I191" s="3" t="str">
        <f t="shared" si="20"/>
        <v/>
      </c>
    </row>
    <row r="192" spans="2:9" x14ac:dyDescent="0.3">
      <c r="B192" s="1" t="str">
        <f t="shared" si="21"/>
        <v/>
      </c>
      <c r="C192" s="1" t="str">
        <f t="shared" si="22"/>
        <v/>
      </c>
      <c r="D192" s="12" t="str">
        <f t="shared" si="23"/>
        <v/>
      </c>
      <c r="E192" s="2" t="str">
        <f t="shared" si="24"/>
        <v/>
      </c>
      <c r="F192" s="3" t="str">
        <f t="shared" si="18"/>
        <v/>
      </c>
      <c r="G192" s="3" t="str">
        <f t="shared" si="25"/>
        <v/>
      </c>
      <c r="H192" s="3" t="str">
        <f t="shared" si="19"/>
        <v/>
      </c>
      <c r="I192" s="3" t="str">
        <f t="shared" si="20"/>
        <v/>
      </c>
    </row>
    <row r="193" spans="2:9" x14ac:dyDescent="0.3">
      <c r="B193" s="1" t="str">
        <f t="shared" si="21"/>
        <v/>
      </c>
      <c r="C193" s="1" t="str">
        <f t="shared" si="22"/>
        <v/>
      </c>
      <c r="D193" s="12" t="str">
        <f t="shared" si="23"/>
        <v/>
      </c>
      <c r="E193" s="2" t="str">
        <f t="shared" si="24"/>
        <v/>
      </c>
      <c r="F193" s="3" t="str">
        <f t="shared" si="18"/>
        <v/>
      </c>
      <c r="G193" s="3" t="str">
        <f t="shared" si="25"/>
        <v/>
      </c>
      <c r="H193" s="3" t="str">
        <f t="shared" si="19"/>
        <v/>
      </c>
      <c r="I193" s="3" t="str">
        <f t="shared" si="20"/>
        <v/>
      </c>
    </row>
    <row r="194" spans="2:9" x14ac:dyDescent="0.3">
      <c r="B194" s="1" t="str">
        <f t="shared" si="21"/>
        <v/>
      </c>
      <c r="C194" s="1" t="str">
        <f t="shared" si="22"/>
        <v/>
      </c>
      <c r="D194" s="12" t="str">
        <f t="shared" si="23"/>
        <v/>
      </c>
      <c r="E194" s="2" t="str">
        <f t="shared" si="24"/>
        <v/>
      </c>
      <c r="F194" s="3" t="str">
        <f t="shared" si="18"/>
        <v/>
      </c>
      <c r="G194" s="3" t="str">
        <f t="shared" si="25"/>
        <v/>
      </c>
      <c r="H194" s="3" t="str">
        <f t="shared" si="19"/>
        <v/>
      </c>
      <c r="I194" s="3" t="str">
        <f t="shared" si="20"/>
        <v/>
      </c>
    </row>
    <row r="195" spans="2:9" x14ac:dyDescent="0.3">
      <c r="B195" s="1" t="str">
        <f t="shared" si="21"/>
        <v/>
      </c>
      <c r="C195" s="1" t="str">
        <f t="shared" si="22"/>
        <v/>
      </c>
      <c r="D195" s="12" t="str">
        <f t="shared" si="23"/>
        <v/>
      </c>
      <c r="E195" s="2" t="str">
        <f t="shared" si="24"/>
        <v/>
      </c>
      <c r="F195" s="3" t="str">
        <f t="shared" si="18"/>
        <v/>
      </c>
      <c r="G195" s="3" t="str">
        <f t="shared" si="25"/>
        <v/>
      </c>
      <c r="H195" s="3" t="str">
        <f t="shared" si="19"/>
        <v/>
      </c>
      <c r="I195" s="3" t="str">
        <f t="shared" si="20"/>
        <v/>
      </c>
    </row>
    <row r="196" spans="2:9" x14ac:dyDescent="0.3">
      <c r="B196" s="1" t="str">
        <f t="shared" si="21"/>
        <v/>
      </c>
      <c r="C196" s="1" t="str">
        <f t="shared" si="22"/>
        <v/>
      </c>
      <c r="D196" s="12" t="str">
        <f t="shared" si="23"/>
        <v/>
      </c>
      <c r="E196" s="2" t="str">
        <f t="shared" si="24"/>
        <v/>
      </c>
      <c r="F196" s="3" t="str">
        <f t="shared" si="18"/>
        <v/>
      </c>
      <c r="G196" s="3" t="str">
        <f t="shared" si="25"/>
        <v/>
      </c>
      <c r="H196" s="3" t="str">
        <f t="shared" si="19"/>
        <v/>
      </c>
      <c r="I196" s="3" t="str">
        <f t="shared" si="20"/>
        <v/>
      </c>
    </row>
    <row r="197" spans="2:9" x14ac:dyDescent="0.3">
      <c r="B197" s="1" t="str">
        <f t="shared" si="21"/>
        <v/>
      </c>
      <c r="C197" s="1" t="str">
        <f t="shared" si="22"/>
        <v/>
      </c>
      <c r="D197" s="12" t="str">
        <f t="shared" si="23"/>
        <v/>
      </c>
      <c r="E197" s="2" t="str">
        <f t="shared" si="24"/>
        <v/>
      </c>
      <c r="F197" s="3" t="str">
        <f t="shared" ref="F197:F260" si="26">IFERROR(H197-G197,"")</f>
        <v/>
      </c>
      <c r="G197" s="3" t="str">
        <f t="shared" si="25"/>
        <v/>
      </c>
      <c r="H197" s="3" t="str">
        <f t="shared" ref="H197:H260" si="27">IF(D197="","",$I$4)</f>
        <v/>
      </c>
      <c r="I197" s="3" t="str">
        <f t="shared" ref="I197:I260" si="28">IFERROR(-FV($F$4/12,B197,-$I$4,$G$4),"")</f>
        <v/>
      </c>
    </row>
    <row r="198" spans="2:9" x14ac:dyDescent="0.3">
      <c r="B198" s="1" t="str">
        <f t="shared" si="21"/>
        <v/>
      </c>
      <c r="C198" s="1" t="str">
        <f t="shared" si="22"/>
        <v/>
      </c>
      <c r="D198" s="12" t="str">
        <f t="shared" si="23"/>
        <v/>
      </c>
      <c r="E198" s="2" t="str">
        <f t="shared" si="24"/>
        <v/>
      </c>
      <c r="F198" s="3" t="str">
        <f t="shared" si="26"/>
        <v/>
      </c>
      <c r="G198" s="3" t="str">
        <f t="shared" si="25"/>
        <v/>
      </c>
      <c r="H198" s="3" t="str">
        <f t="shared" si="27"/>
        <v/>
      </c>
      <c r="I198" s="3" t="str">
        <f t="shared" si="28"/>
        <v/>
      </c>
    </row>
    <row r="199" spans="2:9" x14ac:dyDescent="0.3">
      <c r="B199" s="1" t="str">
        <f t="shared" si="21"/>
        <v/>
      </c>
      <c r="C199" s="1" t="str">
        <f t="shared" si="22"/>
        <v/>
      </c>
      <c r="D199" s="12" t="str">
        <f t="shared" si="23"/>
        <v/>
      </c>
      <c r="E199" s="2" t="str">
        <f t="shared" si="24"/>
        <v/>
      </c>
      <c r="F199" s="3" t="str">
        <f t="shared" si="26"/>
        <v/>
      </c>
      <c r="G199" s="3" t="str">
        <f t="shared" si="25"/>
        <v/>
      </c>
      <c r="H199" s="3" t="str">
        <f t="shared" si="27"/>
        <v/>
      </c>
      <c r="I199" s="3" t="str">
        <f t="shared" si="28"/>
        <v/>
      </c>
    </row>
    <row r="200" spans="2:9" x14ac:dyDescent="0.3">
      <c r="B200" s="1" t="str">
        <f t="shared" si="21"/>
        <v/>
      </c>
      <c r="C200" s="1" t="str">
        <f t="shared" si="22"/>
        <v/>
      </c>
      <c r="D200" s="12" t="str">
        <f t="shared" si="23"/>
        <v/>
      </c>
      <c r="E200" s="2" t="str">
        <f t="shared" si="24"/>
        <v/>
      </c>
      <c r="F200" s="3" t="str">
        <f t="shared" si="26"/>
        <v/>
      </c>
      <c r="G200" s="3" t="str">
        <f t="shared" si="25"/>
        <v/>
      </c>
      <c r="H200" s="3" t="str">
        <f t="shared" si="27"/>
        <v/>
      </c>
      <c r="I200" s="3" t="str">
        <f t="shared" si="28"/>
        <v/>
      </c>
    </row>
    <row r="201" spans="2:9" x14ac:dyDescent="0.3">
      <c r="B201" s="1" t="str">
        <f t="shared" si="21"/>
        <v/>
      </c>
      <c r="C201" s="1" t="str">
        <f t="shared" si="22"/>
        <v/>
      </c>
      <c r="D201" s="12" t="str">
        <f t="shared" si="23"/>
        <v/>
      </c>
      <c r="E201" s="2" t="str">
        <f t="shared" si="24"/>
        <v/>
      </c>
      <c r="F201" s="3" t="str">
        <f t="shared" si="26"/>
        <v/>
      </c>
      <c r="G201" s="3" t="str">
        <f t="shared" si="25"/>
        <v/>
      </c>
      <c r="H201" s="3" t="str">
        <f t="shared" si="27"/>
        <v/>
      </c>
      <c r="I201" s="3" t="str">
        <f t="shared" si="28"/>
        <v/>
      </c>
    </row>
    <row r="202" spans="2:9" x14ac:dyDescent="0.3">
      <c r="B202" s="1" t="str">
        <f t="shared" ref="B202:B265" si="29">IFERROR(IF(INDEX(B200:B202,1)=B$7,1,IF($D$4&gt;=B201+1,B201+1,"")),"")</f>
        <v/>
      </c>
      <c r="C202" s="1" t="str">
        <f t="shared" ref="C202:C265" si="30">IFERROR(YEAR(D202),"")</f>
        <v/>
      </c>
      <c r="D202" s="12" t="str">
        <f t="shared" ref="D202:D265" si="31">IF(B202="","",EDATE($E$4,B202))</f>
        <v/>
      </c>
      <c r="E202" s="2" t="str">
        <f t="shared" ref="E202:E265" si="32">IF(B202="","",$F$4)</f>
        <v/>
      </c>
      <c r="F202" s="3" t="str">
        <f t="shared" si="26"/>
        <v/>
      </c>
      <c r="G202" s="3" t="str">
        <f t="shared" ref="G202:G265" si="33">IFERROR(-IPMT($F$4/12,B202,$D$4,$G$4),"")</f>
        <v/>
      </c>
      <c r="H202" s="3" t="str">
        <f t="shared" si="27"/>
        <v/>
      </c>
      <c r="I202" s="3" t="str">
        <f t="shared" si="28"/>
        <v/>
      </c>
    </row>
    <row r="203" spans="2:9" x14ac:dyDescent="0.3">
      <c r="B203" s="1" t="str">
        <f t="shared" si="29"/>
        <v/>
      </c>
      <c r="C203" s="1" t="str">
        <f t="shared" si="30"/>
        <v/>
      </c>
      <c r="D203" s="12" t="str">
        <f t="shared" si="31"/>
        <v/>
      </c>
      <c r="E203" s="2" t="str">
        <f t="shared" si="32"/>
        <v/>
      </c>
      <c r="F203" s="3" t="str">
        <f t="shared" si="26"/>
        <v/>
      </c>
      <c r="G203" s="3" t="str">
        <f t="shared" si="33"/>
        <v/>
      </c>
      <c r="H203" s="3" t="str">
        <f t="shared" si="27"/>
        <v/>
      </c>
      <c r="I203" s="3" t="str">
        <f t="shared" si="28"/>
        <v/>
      </c>
    </row>
    <row r="204" spans="2:9" x14ac:dyDescent="0.3">
      <c r="B204" s="1" t="str">
        <f t="shared" si="29"/>
        <v/>
      </c>
      <c r="C204" s="1" t="str">
        <f t="shared" si="30"/>
        <v/>
      </c>
      <c r="D204" s="12" t="str">
        <f t="shared" si="31"/>
        <v/>
      </c>
      <c r="E204" s="2" t="str">
        <f t="shared" si="32"/>
        <v/>
      </c>
      <c r="F204" s="3" t="str">
        <f t="shared" si="26"/>
        <v/>
      </c>
      <c r="G204" s="3" t="str">
        <f t="shared" si="33"/>
        <v/>
      </c>
      <c r="H204" s="3" t="str">
        <f t="shared" si="27"/>
        <v/>
      </c>
      <c r="I204" s="3" t="str">
        <f t="shared" si="28"/>
        <v/>
      </c>
    </row>
    <row r="205" spans="2:9" x14ac:dyDescent="0.3">
      <c r="B205" s="1" t="str">
        <f t="shared" si="29"/>
        <v/>
      </c>
      <c r="C205" s="1" t="str">
        <f t="shared" si="30"/>
        <v/>
      </c>
      <c r="D205" s="12" t="str">
        <f t="shared" si="31"/>
        <v/>
      </c>
      <c r="E205" s="2" t="str">
        <f t="shared" si="32"/>
        <v/>
      </c>
      <c r="F205" s="3" t="str">
        <f t="shared" si="26"/>
        <v/>
      </c>
      <c r="G205" s="3" t="str">
        <f t="shared" si="33"/>
        <v/>
      </c>
      <c r="H205" s="3" t="str">
        <f t="shared" si="27"/>
        <v/>
      </c>
      <c r="I205" s="3" t="str">
        <f t="shared" si="28"/>
        <v/>
      </c>
    </row>
    <row r="206" spans="2:9" x14ac:dyDescent="0.3">
      <c r="B206" s="1" t="str">
        <f t="shared" si="29"/>
        <v/>
      </c>
      <c r="C206" s="1" t="str">
        <f t="shared" si="30"/>
        <v/>
      </c>
      <c r="D206" s="12" t="str">
        <f t="shared" si="31"/>
        <v/>
      </c>
      <c r="E206" s="2" t="str">
        <f t="shared" si="32"/>
        <v/>
      </c>
      <c r="F206" s="3" t="str">
        <f t="shared" si="26"/>
        <v/>
      </c>
      <c r="G206" s="3" t="str">
        <f t="shared" si="33"/>
        <v/>
      </c>
      <c r="H206" s="3" t="str">
        <f t="shared" si="27"/>
        <v/>
      </c>
      <c r="I206" s="3" t="str">
        <f t="shared" si="28"/>
        <v/>
      </c>
    </row>
    <row r="207" spans="2:9" x14ac:dyDescent="0.3">
      <c r="B207" s="1" t="str">
        <f t="shared" si="29"/>
        <v/>
      </c>
      <c r="C207" s="1" t="str">
        <f t="shared" si="30"/>
        <v/>
      </c>
      <c r="D207" s="12" t="str">
        <f t="shared" si="31"/>
        <v/>
      </c>
      <c r="E207" s="2" t="str">
        <f t="shared" si="32"/>
        <v/>
      </c>
      <c r="F207" s="3" t="str">
        <f t="shared" si="26"/>
        <v/>
      </c>
      <c r="G207" s="3" t="str">
        <f t="shared" si="33"/>
        <v/>
      </c>
      <c r="H207" s="3" t="str">
        <f t="shared" si="27"/>
        <v/>
      </c>
      <c r="I207" s="3" t="str">
        <f t="shared" si="28"/>
        <v/>
      </c>
    </row>
    <row r="208" spans="2:9" x14ac:dyDescent="0.3">
      <c r="B208" s="1" t="str">
        <f t="shared" si="29"/>
        <v/>
      </c>
      <c r="C208" s="1" t="str">
        <f t="shared" si="30"/>
        <v/>
      </c>
      <c r="D208" s="12" t="str">
        <f t="shared" si="31"/>
        <v/>
      </c>
      <c r="E208" s="2" t="str">
        <f t="shared" si="32"/>
        <v/>
      </c>
      <c r="F208" s="3" t="str">
        <f t="shared" si="26"/>
        <v/>
      </c>
      <c r="G208" s="3" t="str">
        <f t="shared" si="33"/>
        <v/>
      </c>
      <c r="H208" s="3" t="str">
        <f t="shared" si="27"/>
        <v/>
      </c>
      <c r="I208" s="3" t="str">
        <f t="shared" si="28"/>
        <v/>
      </c>
    </row>
    <row r="209" spans="2:9" x14ac:dyDescent="0.3">
      <c r="B209" s="1" t="str">
        <f t="shared" si="29"/>
        <v/>
      </c>
      <c r="C209" s="1" t="str">
        <f t="shared" si="30"/>
        <v/>
      </c>
      <c r="D209" s="12" t="str">
        <f t="shared" si="31"/>
        <v/>
      </c>
      <c r="E209" s="2" t="str">
        <f t="shared" si="32"/>
        <v/>
      </c>
      <c r="F209" s="3" t="str">
        <f t="shared" si="26"/>
        <v/>
      </c>
      <c r="G209" s="3" t="str">
        <f t="shared" si="33"/>
        <v/>
      </c>
      <c r="H209" s="3" t="str">
        <f t="shared" si="27"/>
        <v/>
      </c>
      <c r="I209" s="3" t="str">
        <f t="shared" si="28"/>
        <v/>
      </c>
    </row>
    <row r="210" spans="2:9" x14ac:dyDescent="0.3">
      <c r="B210" s="1" t="str">
        <f t="shared" si="29"/>
        <v/>
      </c>
      <c r="C210" s="1" t="str">
        <f t="shared" si="30"/>
        <v/>
      </c>
      <c r="D210" s="12" t="str">
        <f t="shared" si="31"/>
        <v/>
      </c>
      <c r="E210" s="2" t="str">
        <f t="shared" si="32"/>
        <v/>
      </c>
      <c r="F210" s="3" t="str">
        <f t="shared" si="26"/>
        <v/>
      </c>
      <c r="G210" s="3" t="str">
        <f t="shared" si="33"/>
        <v/>
      </c>
      <c r="H210" s="3" t="str">
        <f t="shared" si="27"/>
        <v/>
      </c>
      <c r="I210" s="3" t="str">
        <f t="shared" si="28"/>
        <v/>
      </c>
    </row>
    <row r="211" spans="2:9" x14ac:dyDescent="0.3">
      <c r="B211" s="1" t="str">
        <f t="shared" si="29"/>
        <v/>
      </c>
      <c r="C211" s="1" t="str">
        <f t="shared" si="30"/>
        <v/>
      </c>
      <c r="D211" s="12" t="str">
        <f t="shared" si="31"/>
        <v/>
      </c>
      <c r="E211" s="2" t="str">
        <f t="shared" si="32"/>
        <v/>
      </c>
      <c r="F211" s="3" t="str">
        <f t="shared" si="26"/>
        <v/>
      </c>
      <c r="G211" s="3" t="str">
        <f t="shared" si="33"/>
        <v/>
      </c>
      <c r="H211" s="3" t="str">
        <f t="shared" si="27"/>
        <v/>
      </c>
      <c r="I211" s="3" t="str">
        <f t="shared" si="28"/>
        <v/>
      </c>
    </row>
    <row r="212" spans="2:9" x14ac:dyDescent="0.3">
      <c r="B212" s="1" t="str">
        <f t="shared" si="29"/>
        <v/>
      </c>
      <c r="C212" s="1" t="str">
        <f t="shared" si="30"/>
        <v/>
      </c>
      <c r="D212" s="12" t="str">
        <f t="shared" si="31"/>
        <v/>
      </c>
      <c r="E212" s="2" t="str">
        <f t="shared" si="32"/>
        <v/>
      </c>
      <c r="F212" s="3" t="str">
        <f t="shared" si="26"/>
        <v/>
      </c>
      <c r="G212" s="3" t="str">
        <f t="shared" si="33"/>
        <v/>
      </c>
      <c r="H212" s="3" t="str">
        <f t="shared" si="27"/>
        <v/>
      </c>
      <c r="I212" s="3" t="str">
        <f t="shared" si="28"/>
        <v/>
      </c>
    </row>
    <row r="213" spans="2:9" x14ac:dyDescent="0.3">
      <c r="B213" s="1" t="str">
        <f t="shared" si="29"/>
        <v/>
      </c>
      <c r="C213" s="1" t="str">
        <f t="shared" si="30"/>
        <v/>
      </c>
      <c r="D213" s="12" t="str">
        <f t="shared" si="31"/>
        <v/>
      </c>
      <c r="E213" s="2" t="str">
        <f t="shared" si="32"/>
        <v/>
      </c>
      <c r="F213" s="3" t="str">
        <f t="shared" si="26"/>
        <v/>
      </c>
      <c r="G213" s="3" t="str">
        <f t="shared" si="33"/>
        <v/>
      </c>
      <c r="H213" s="3" t="str">
        <f t="shared" si="27"/>
        <v/>
      </c>
      <c r="I213" s="3" t="str">
        <f t="shared" si="28"/>
        <v/>
      </c>
    </row>
    <row r="214" spans="2:9" x14ac:dyDescent="0.3">
      <c r="B214" s="1" t="str">
        <f t="shared" si="29"/>
        <v/>
      </c>
      <c r="C214" s="1" t="str">
        <f t="shared" si="30"/>
        <v/>
      </c>
      <c r="D214" s="12" t="str">
        <f t="shared" si="31"/>
        <v/>
      </c>
      <c r="E214" s="2" t="str">
        <f t="shared" si="32"/>
        <v/>
      </c>
      <c r="F214" s="3" t="str">
        <f t="shared" si="26"/>
        <v/>
      </c>
      <c r="G214" s="3" t="str">
        <f t="shared" si="33"/>
        <v/>
      </c>
      <c r="H214" s="3" t="str">
        <f t="shared" si="27"/>
        <v/>
      </c>
      <c r="I214" s="3" t="str">
        <f t="shared" si="28"/>
        <v/>
      </c>
    </row>
    <row r="215" spans="2:9" x14ac:dyDescent="0.3">
      <c r="B215" s="1" t="str">
        <f t="shared" si="29"/>
        <v/>
      </c>
      <c r="C215" s="1" t="str">
        <f t="shared" si="30"/>
        <v/>
      </c>
      <c r="D215" s="12" t="str">
        <f t="shared" si="31"/>
        <v/>
      </c>
      <c r="E215" s="2" t="str">
        <f t="shared" si="32"/>
        <v/>
      </c>
      <c r="F215" s="3" t="str">
        <f t="shared" si="26"/>
        <v/>
      </c>
      <c r="G215" s="3" t="str">
        <f t="shared" si="33"/>
        <v/>
      </c>
      <c r="H215" s="3" t="str">
        <f t="shared" si="27"/>
        <v/>
      </c>
      <c r="I215" s="3" t="str">
        <f t="shared" si="28"/>
        <v/>
      </c>
    </row>
    <row r="216" spans="2:9" x14ac:dyDescent="0.3">
      <c r="B216" s="1" t="str">
        <f t="shared" si="29"/>
        <v/>
      </c>
      <c r="C216" s="1" t="str">
        <f t="shared" si="30"/>
        <v/>
      </c>
      <c r="D216" s="12" t="str">
        <f t="shared" si="31"/>
        <v/>
      </c>
      <c r="E216" s="2" t="str">
        <f t="shared" si="32"/>
        <v/>
      </c>
      <c r="F216" s="3" t="str">
        <f t="shared" si="26"/>
        <v/>
      </c>
      <c r="G216" s="3" t="str">
        <f t="shared" si="33"/>
        <v/>
      </c>
      <c r="H216" s="3" t="str">
        <f t="shared" si="27"/>
        <v/>
      </c>
      <c r="I216" s="3" t="str">
        <f t="shared" si="28"/>
        <v/>
      </c>
    </row>
    <row r="217" spans="2:9" x14ac:dyDescent="0.3">
      <c r="B217" s="1" t="str">
        <f t="shared" si="29"/>
        <v/>
      </c>
      <c r="C217" s="1" t="str">
        <f t="shared" si="30"/>
        <v/>
      </c>
      <c r="D217" s="12" t="str">
        <f t="shared" si="31"/>
        <v/>
      </c>
      <c r="E217" s="2" t="str">
        <f t="shared" si="32"/>
        <v/>
      </c>
      <c r="F217" s="3" t="str">
        <f t="shared" si="26"/>
        <v/>
      </c>
      <c r="G217" s="3" t="str">
        <f t="shared" si="33"/>
        <v/>
      </c>
      <c r="H217" s="3" t="str">
        <f t="shared" si="27"/>
        <v/>
      </c>
      <c r="I217" s="3" t="str">
        <f t="shared" si="28"/>
        <v/>
      </c>
    </row>
    <row r="218" spans="2:9" x14ac:dyDescent="0.3">
      <c r="B218" s="1" t="str">
        <f t="shared" si="29"/>
        <v/>
      </c>
      <c r="C218" s="1" t="str">
        <f t="shared" si="30"/>
        <v/>
      </c>
      <c r="D218" s="12" t="str">
        <f t="shared" si="31"/>
        <v/>
      </c>
      <c r="E218" s="2" t="str">
        <f t="shared" si="32"/>
        <v/>
      </c>
      <c r="F218" s="3" t="str">
        <f t="shared" si="26"/>
        <v/>
      </c>
      <c r="G218" s="3" t="str">
        <f t="shared" si="33"/>
        <v/>
      </c>
      <c r="H218" s="3" t="str">
        <f t="shared" si="27"/>
        <v/>
      </c>
      <c r="I218" s="3" t="str">
        <f t="shared" si="28"/>
        <v/>
      </c>
    </row>
    <row r="219" spans="2:9" x14ac:dyDescent="0.3">
      <c r="B219" s="1" t="str">
        <f t="shared" si="29"/>
        <v/>
      </c>
      <c r="C219" s="1" t="str">
        <f t="shared" si="30"/>
        <v/>
      </c>
      <c r="D219" s="12" t="str">
        <f t="shared" si="31"/>
        <v/>
      </c>
      <c r="E219" s="2" t="str">
        <f t="shared" si="32"/>
        <v/>
      </c>
      <c r="F219" s="3" t="str">
        <f t="shared" si="26"/>
        <v/>
      </c>
      <c r="G219" s="3" t="str">
        <f t="shared" si="33"/>
        <v/>
      </c>
      <c r="H219" s="3" t="str">
        <f t="shared" si="27"/>
        <v/>
      </c>
      <c r="I219" s="3" t="str">
        <f t="shared" si="28"/>
        <v/>
      </c>
    </row>
    <row r="220" spans="2:9" x14ac:dyDescent="0.3">
      <c r="B220" s="1" t="str">
        <f t="shared" si="29"/>
        <v/>
      </c>
      <c r="C220" s="1" t="str">
        <f t="shared" si="30"/>
        <v/>
      </c>
      <c r="D220" s="12" t="str">
        <f t="shared" si="31"/>
        <v/>
      </c>
      <c r="E220" s="2" t="str">
        <f t="shared" si="32"/>
        <v/>
      </c>
      <c r="F220" s="3" t="str">
        <f t="shared" si="26"/>
        <v/>
      </c>
      <c r="G220" s="3" t="str">
        <f t="shared" si="33"/>
        <v/>
      </c>
      <c r="H220" s="3" t="str">
        <f t="shared" si="27"/>
        <v/>
      </c>
      <c r="I220" s="3" t="str">
        <f t="shared" si="28"/>
        <v/>
      </c>
    </row>
    <row r="221" spans="2:9" x14ac:dyDescent="0.3">
      <c r="B221" s="1" t="str">
        <f t="shared" si="29"/>
        <v/>
      </c>
      <c r="C221" s="1" t="str">
        <f t="shared" si="30"/>
        <v/>
      </c>
      <c r="D221" s="12" t="str">
        <f t="shared" si="31"/>
        <v/>
      </c>
      <c r="E221" s="2" t="str">
        <f t="shared" si="32"/>
        <v/>
      </c>
      <c r="F221" s="3" t="str">
        <f t="shared" si="26"/>
        <v/>
      </c>
      <c r="G221" s="3" t="str">
        <f t="shared" si="33"/>
        <v/>
      </c>
      <c r="H221" s="3" t="str">
        <f t="shared" si="27"/>
        <v/>
      </c>
      <c r="I221" s="3" t="str">
        <f t="shared" si="28"/>
        <v/>
      </c>
    </row>
    <row r="222" spans="2:9" x14ac:dyDescent="0.3">
      <c r="B222" s="1" t="str">
        <f t="shared" si="29"/>
        <v/>
      </c>
      <c r="C222" s="1" t="str">
        <f t="shared" si="30"/>
        <v/>
      </c>
      <c r="D222" s="12" t="str">
        <f t="shared" si="31"/>
        <v/>
      </c>
      <c r="E222" s="2" t="str">
        <f t="shared" si="32"/>
        <v/>
      </c>
      <c r="F222" s="3" t="str">
        <f t="shared" si="26"/>
        <v/>
      </c>
      <c r="G222" s="3" t="str">
        <f t="shared" si="33"/>
        <v/>
      </c>
      <c r="H222" s="3" t="str">
        <f t="shared" si="27"/>
        <v/>
      </c>
      <c r="I222" s="3" t="str">
        <f t="shared" si="28"/>
        <v/>
      </c>
    </row>
    <row r="223" spans="2:9" x14ac:dyDescent="0.3">
      <c r="B223" s="1" t="str">
        <f t="shared" si="29"/>
        <v/>
      </c>
      <c r="C223" s="1" t="str">
        <f t="shared" si="30"/>
        <v/>
      </c>
      <c r="D223" s="12" t="str">
        <f t="shared" si="31"/>
        <v/>
      </c>
      <c r="E223" s="2" t="str">
        <f t="shared" si="32"/>
        <v/>
      </c>
      <c r="F223" s="3" t="str">
        <f t="shared" si="26"/>
        <v/>
      </c>
      <c r="G223" s="3" t="str">
        <f t="shared" si="33"/>
        <v/>
      </c>
      <c r="H223" s="3" t="str">
        <f t="shared" si="27"/>
        <v/>
      </c>
      <c r="I223" s="3" t="str">
        <f t="shared" si="28"/>
        <v/>
      </c>
    </row>
    <row r="224" spans="2:9" x14ac:dyDescent="0.3">
      <c r="B224" s="1" t="str">
        <f t="shared" si="29"/>
        <v/>
      </c>
      <c r="C224" s="1" t="str">
        <f t="shared" si="30"/>
        <v/>
      </c>
      <c r="D224" s="12" t="str">
        <f t="shared" si="31"/>
        <v/>
      </c>
      <c r="E224" s="2" t="str">
        <f t="shared" si="32"/>
        <v/>
      </c>
      <c r="F224" s="3" t="str">
        <f t="shared" si="26"/>
        <v/>
      </c>
      <c r="G224" s="3" t="str">
        <f t="shared" si="33"/>
        <v/>
      </c>
      <c r="H224" s="3" t="str">
        <f t="shared" si="27"/>
        <v/>
      </c>
      <c r="I224" s="3" t="str">
        <f t="shared" si="28"/>
        <v/>
      </c>
    </row>
    <row r="225" spans="2:9" x14ac:dyDescent="0.3">
      <c r="B225" s="1" t="str">
        <f t="shared" si="29"/>
        <v/>
      </c>
      <c r="C225" s="1" t="str">
        <f t="shared" si="30"/>
        <v/>
      </c>
      <c r="D225" s="12" t="str">
        <f t="shared" si="31"/>
        <v/>
      </c>
      <c r="E225" s="2" t="str">
        <f t="shared" si="32"/>
        <v/>
      </c>
      <c r="F225" s="3" t="str">
        <f t="shared" si="26"/>
        <v/>
      </c>
      <c r="G225" s="3" t="str">
        <f t="shared" si="33"/>
        <v/>
      </c>
      <c r="H225" s="3" t="str">
        <f t="shared" si="27"/>
        <v/>
      </c>
      <c r="I225" s="3" t="str">
        <f t="shared" si="28"/>
        <v/>
      </c>
    </row>
    <row r="226" spans="2:9" x14ac:dyDescent="0.3">
      <c r="B226" s="1" t="str">
        <f t="shared" si="29"/>
        <v/>
      </c>
      <c r="C226" s="1" t="str">
        <f t="shared" si="30"/>
        <v/>
      </c>
      <c r="D226" s="12" t="str">
        <f t="shared" si="31"/>
        <v/>
      </c>
      <c r="E226" s="2" t="str">
        <f t="shared" si="32"/>
        <v/>
      </c>
      <c r="F226" s="3" t="str">
        <f t="shared" si="26"/>
        <v/>
      </c>
      <c r="G226" s="3" t="str">
        <f t="shared" si="33"/>
        <v/>
      </c>
      <c r="H226" s="3" t="str">
        <f t="shared" si="27"/>
        <v/>
      </c>
      <c r="I226" s="3" t="str">
        <f t="shared" si="28"/>
        <v/>
      </c>
    </row>
    <row r="227" spans="2:9" x14ac:dyDescent="0.3">
      <c r="B227" s="1" t="str">
        <f t="shared" si="29"/>
        <v/>
      </c>
      <c r="C227" s="1" t="str">
        <f t="shared" si="30"/>
        <v/>
      </c>
      <c r="D227" s="12" t="str">
        <f t="shared" si="31"/>
        <v/>
      </c>
      <c r="E227" s="2" t="str">
        <f t="shared" si="32"/>
        <v/>
      </c>
      <c r="F227" s="3" t="str">
        <f t="shared" si="26"/>
        <v/>
      </c>
      <c r="G227" s="3" t="str">
        <f t="shared" si="33"/>
        <v/>
      </c>
      <c r="H227" s="3" t="str">
        <f t="shared" si="27"/>
        <v/>
      </c>
      <c r="I227" s="3" t="str">
        <f t="shared" si="28"/>
        <v/>
      </c>
    </row>
    <row r="228" spans="2:9" x14ac:dyDescent="0.3">
      <c r="B228" s="1" t="str">
        <f t="shared" si="29"/>
        <v/>
      </c>
      <c r="C228" s="1" t="str">
        <f t="shared" si="30"/>
        <v/>
      </c>
      <c r="D228" s="12" t="str">
        <f t="shared" si="31"/>
        <v/>
      </c>
      <c r="E228" s="2" t="str">
        <f t="shared" si="32"/>
        <v/>
      </c>
      <c r="F228" s="3" t="str">
        <f t="shared" si="26"/>
        <v/>
      </c>
      <c r="G228" s="3" t="str">
        <f t="shared" si="33"/>
        <v/>
      </c>
      <c r="H228" s="3" t="str">
        <f t="shared" si="27"/>
        <v/>
      </c>
      <c r="I228" s="3" t="str">
        <f t="shared" si="28"/>
        <v/>
      </c>
    </row>
    <row r="229" spans="2:9" x14ac:dyDescent="0.3">
      <c r="B229" s="1" t="str">
        <f t="shared" si="29"/>
        <v/>
      </c>
      <c r="C229" s="1" t="str">
        <f t="shared" si="30"/>
        <v/>
      </c>
      <c r="D229" s="12" t="str">
        <f t="shared" si="31"/>
        <v/>
      </c>
      <c r="E229" s="2" t="str">
        <f t="shared" si="32"/>
        <v/>
      </c>
      <c r="F229" s="3" t="str">
        <f t="shared" si="26"/>
        <v/>
      </c>
      <c r="G229" s="3" t="str">
        <f t="shared" si="33"/>
        <v/>
      </c>
      <c r="H229" s="3" t="str">
        <f t="shared" si="27"/>
        <v/>
      </c>
      <c r="I229" s="3" t="str">
        <f t="shared" si="28"/>
        <v/>
      </c>
    </row>
    <row r="230" spans="2:9" x14ac:dyDescent="0.3">
      <c r="B230" s="1" t="str">
        <f t="shared" si="29"/>
        <v/>
      </c>
      <c r="C230" s="1" t="str">
        <f t="shared" si="30"/>
        <v/>
      </c>
      <c r="D230" s="12" t="str">
        <f t="shared" si="31"/>
        <v/>
      </c>
      <c r="E230" s="2" t="str">
        <f t="shared" si="32"/>
        <v/>
      </c>
      <c r="F230" s="3" t="str">
        <f t="shared" si="26"/>
        <v/>
      </c>
      <c r="G230" s="3" t="str">
        <f t="shared" si="33"/>
        <v/>
      </c>
      <c r="H230" s="3" t="str">
        <f t="shared" si="27"/>
        <v/>
      </c>
      <c r="I230" s="3" t="str">
        <f t="shared" si="28"/>
        <v/>
      </c>
    </row>
    <row r="231" spans="2:9" x14ac:dyDescent="0.3">
      <c r="B231" s="1" t="str">
        <f t="shared" si="29"/>
        <v/>
      </c>
      <c r="C231" s="1" t="str">
        <f t="shared" si="30"/>
        <v/>
      </c>
      <c r="D231" s="12" t="str">
        <f t="shared" si="31"/>
        <v/>
      </c>
      <c r="E231" s="2" t="str">
        <f t="shared" si="32"/>
        <v/>
      </c>
      <c r="F231" s="3" t="str">
        <f t="shared" si="26"/>
        <v/>
      </c>
      <c r="G231" s="3" t="str">
        <f t="shared" si="33"/>
        <v/>
      </c>
      <c r="H231" s="3" t="str">
        <f t="shared" si="27"/>
        <v/>
      </c>
      <c r="I231" s="3" t="str">
        <f t="shared" si="28"/>
        <v/>
      </c>
    </row>
    <row r="232" spans="2:9" x14ac:dyDescent="0.3">
      <c r="B232" s="1" t="str">
        <f t="shared" si="29"/>
        <v/>
      </c>
      <c r="C232" s="1" t="str">
        <f t="shared" si="30"/>
        <v/>
      </c>
      <c r="D232" s="12" t="str">
        <f t="shared" si="31"/>
        <v/>
      </c>
      <c r="E232" s="2" t="str">
        <f t="shared" si="32"/>
        <v/>
      </c>
      <c r="F232" s="3" t="str">
        <f t="shared" si="26"/>
        <v/>
      </c>
      <c r="G232" s="3" t="str">
        <f t="shared" si="33"/>
        <v/>
      </c>
      <c r="H232" s="3" t="str">
        <f t="shared" si="27"/>
        <v/>
      </c>
      <c r="I232" s="3" t="str">
        <f t="shared" si="28"/>
        <v/>
      </c>
    </row>
    <row r="233" spans="2:9" x14ac:dyDescent="0.3">
      <c r="B233" s="1" t="str">
        <f t="shared" si="29"/>
        <v/>
      </c>
      <c r="C233" s="1" t="str">
        <f t="shared" si="30"/>
        <v/>
      </c>
      <c r="D233" s="12" t="str">
        <f t="shared" si="31"/>
        <v/>
      </c>
      <c r="E233" s="2" t="str">
        <f t="shared" si="32"/>
        <v/>
      </c>
      <c r="F233" s="3" t="str">
        <f t="shared" si="26"/>
        <v/>
      </c>
      <c r="G233" s="3" t="str">
        <f t="shared" si="33"/>
        <v/>
      </c>
      <c r="H233" s="3" t="str">
        <f t="shared" si="27"/>
        <v/>
      </c>
      <c r="I233" s="3" t="str">
        <f t="shared" si="28"/>
        <v/>
      </c>
    </row>
    <row r="234" spans="2:9" x14ac:dyDescent="0.3">
      <c r="B234" s="1" t="str">
        <f t="shared" si="29"/>
        <v/>
      </c>
      <c r="C234" s="1" t="str">
        <f t="shared" si="30"/>
        <v/>
      </c>
      <c r="D234" s="12" t="str">
        <f t="shared" si="31"/>
        <v/>
      </c>
      <c r="E234" s="2" t="str">
        <f t="shared" si="32"/>
        <v/>
      </c>
      <c r="F234" s="3" t="str">
        <f t="shared" si="26"/>
        <v/>
      </c>
      <c r="G234" s="3" t="str">
        <f t="shared" si="33"/>
        <v/>
      </c>
      <c r="H234" s="3" t="str">
        <f t="shared" si="27"/>
        <v/>
      </c>
      <c r="I234" s="3" t="str">
        <f t="shared" si="28"/>
        <v/>
      </c>
    </row>
    <row r="235" spans="2:9" x14ac:dyDescent="0.3">
      <c r="B235" s="1" t="str">
        <f t="shared" si="29"/>
        <v/>
      </c>
      <c r="C235" s="1" t="str">
        <f t="shared" si="30"/>
        <v/>
      </c>
      <c r="D235" s="12" t="str">
        <f t="shared" si="31"/>
        <v/>
      </c>
      <c r="E235" s="2" t="str">
        <f t="shared" si="32"/>
        <v/>
      </c>
      <c r="F235" s="3" t="str">
        <f t="shared" si="26"/>
        <v/>
      </c>
      <c r="G235" s="3" t="str">
        <f t="shared" si="33"/>
        <v/>
      </c>
      <c r="H235" s="3" t="str">
        <f t="shared" si="27"/>
        <v/>
      </c>
      <c r="I235" s="3" t="str">
        <f t="shared" si="28"/>
        <v/>
      </c>
    </row>
    <row r="236" spans="2:9" x14ac:dyDescent="0.3">
      <c r="B236" s="1" t="str">
        <f t="shared" si="29"/>
        <v/>
      </c>
      <c r="C236" s="1" t="str">
        <f t="shared" si="30"/>
        <v/>
      </c>
      <c r="D236" s="12" t="str">
        <f t="shared" si="31"/>
        <v/>
      </c>
      <c r="E236" s="2" t="str">
        <f t="shared" si="32"/>
        <v/>
      </c>
      <c r="F236" s="3" t="str">
        <f t="shared" si="26"/>
        <v/>
      </c>
      <c r="G236" s="3" t="str">
        <f t="shared" si="33"/>
        <v/>
      </c>
      <c r="H236" s="3" t="str">
        <f t="shared" si="27"/>
        <v/>
      </c>
      <c r="I236" s="3" t="str">
        <f t="shared" si="28"/>
        <v/>
      </c>
    </row>
    <row r="237" spans="2:9" x14ac:dyDescent="0.3">
      <c r="B237" s="1" t="str">
        <f t="shared" si="29"/>
        <v/>
      </c>
      <c r="C237" s="1" t="str">
        <f t="shared" si="30"/>
        <v/>
      </c>
      <c r="D237" s="12" t="str">
        <f t="shared" si="31"/>
        <v/>
      </c>
      <c r="E237" s="2" t="str">
        <f t="shared" si="32"/>
        <v/>
      </c>
      <c r="F237" s="3" t="str">
        <f t="shared" si="26"/>
        <v/>
      </c>
      <c r="G237" s="3" t="str">
        <f t="shared" si="33"/>
        <v/>
      </c>
      <c r="H237" s="3" t="str">
        <f t="shared" si="27"/>
        <v/>
      </c>
      <c r="I237" s="3" t="str">
        <f t="shared" si="28"/>
        <v/>
      </c>
    </row>
    <row r="238" spans="2:9" x14ac:dyDescent="0.3">
      <c r="B238" s="1" t="str">
        <f t="shared" si="29"/>
        <v/>
      </c>
      <c r="C238" s="1" t="str">
        <f t="shared" si="30"/>
        <v/>
      </c>
      <c r="D238" s="12" t="str">
        <f t="shared" si="31"/>
        <v/>
      </c>
      <c r="E238" s="2" t="str">
        <f t="shared" si="32"/>
        <v/>
      </c>
      <c r="F238" s="3" t="str">
        <f t="shared" si="26"/>
        <v/>
      </c>
      <c r="G238" s="3" t="str">
        <f t="shared" si="33"/>
        <v/>
      </c>
      <c r="H238" s="3" t="str">
        <f t="shared" si="27"/>
        <v/>
      </c>
      <c r="I238" s="3" t="str">
        <f t="shared" si="28"/>
        <v/>
      </c>
    </row>
    <row r="239" spans="2:9" x14ac:dyDescent="0.3">
      <c r="B239" s="1" t="str">
        <f t="shared" si="29"/>
        <v/>
      </c>
      <c r="C239" s="1" t="str">
        <f t="shared" si="30"/>
        <v/>
      </c>
      <c r="D239" s="12" t="str">
        <f t="shared" si="31"/>
        <v/>
      </c>
      <c r="E239" s="2" t="str">
        <f t="shared" si="32"/>
        <v/>
      </c>
      <c r="F239" s="3" t="str">
        <f t="shared" si="26"/>
        <v/>
      </c>
      <c r="G239" s="3" t="str">
        <f t="shared" si="33"/>
        <v/>
      </c>
      <c r="H239" s="3" t="str">
        <f t="shared" si="27"/>
        <v/>
      </c>
      <c r="I239" s="3" t="str">
        <f t="shared" si="28"/>
        <v/>
      </c>
    </row>
    <row r="240" spans="2:9" x14ac:dyDescent="0.3">
      <c r="B240" s="1" t="str">
        <f t="shared" si="29"/>
        <v/>
      </c>
      <c r="C240" s="1" t="str">
        <f t="shared" si="30"/>
        <v/>
      </c>
      <c r="D240" s="12" t="str">
        <f t="shared" si="31"/>
        <v/>
      </c>
      <c r="E240" s="2" t="str">
        <f t="shared" si="32"/>
        <v/>
      </c>
      <c r="F240" s="3" t="str">
        <f t="shared" si="26"/>
        <v/>
      </c>
      <c r="G240" s="3" t="str">
        <f t="shared" si="33"/>
        <v/>
      </c>
      <c r="H240" s="3" t="str">
        <f t="shared" si="27"/>
        <v/>
      </c>
      <c r="I240" s="3" t="str">
        <f t="shared" si="28"/>
        <v/>
      </c>
    </row>
    <row r="241" spans="2:9" x14ac:dyDescent="0.3">
      <c r="B241" s="1" t="str">
        <f t="shared" si="29"/>
        <v/>
      </c>
      <c r="C241" s="1" t="str">
        <f t="shared" si="30"/>
        <v/>
      </c>
      <c r="D241" s="12" t="str">
        <f t="shared" si="31"/>
        <v/>
      </c>
      <c r="E241" s="2" t="str">
        <f t="shared" si="32"/>
        <v/>
      </c>
      <c r="F241" s="3" t="str">
        <f t="shared" si="26"/>
        <v/>
      </c>
      <c r="G241" s="3" t="str">
        <f t="shared" si="33"/>
        <v/>
      </c>
      <c r="H241" s="3" t="str">
        <f t="shared" si="27"/>
        <v/>
      </c>
      <c r="I241" s="3" t="str">
        <f t="shared" si="28"/>
        <v/>
      </c>
    </row>
    <row r="242" spans="2:9" x14ac:dyDescent="0.3">
      <c r="B242" s="1" t="str">
        <f t="shared" si="29"/>
        <v/>
      </c>
      <c r="C242" s="1" t="str">
        <f t="shared" si="30"/>
        <v/>
      </c>
      <c r="D242" s="12" t="str">
        <f t="shared" si="31"/>
        <v/>
      </c>
      <c r="E242" s="2" t="str">
        <f t="shared" si="32"/>
        <v/>
      </c>
      <c r="F242" s="3" t="str">
        <f t="shared" si="26"/>
        <v/>
      </c>
      <c r="G242" s="3" t="str">
        <f t="shared" si="33"/>
        <v/>
      </c>
      <c r="H242" s="3" t="str">
        <f t="shared" si="27"/>
        <v/>
      </c>
      <c r="I242" s="3" t="str">
        <f t="shared" si="28"/>
        <v/>
      </c>
    </row>
    <row r="243" spans="2:9" x14ac:dyDescent="0.3">
      <c r="B243" s="1" t="str">
        <f t="shared" si="29"/>
        <v/>
      </c>
      <c r="C243" s="1" t="str">
        <f t="shared" si="30"/>
        <v/>
      </c>
      <c r="D243" s="12" t="str">
        <f t="shared" si="31"/>
        <v/>
      </c>
      <c r="E243" s="2" t="str">
        <f t="shared" si="32"/>
        <v/>
      </c>
      <c r="F243" s="3" t="str">
        <f t="shared" si="26"/>
        <v/>
      </c>
      <c r="G243" s="3" t="str">
        <f t="shared" si="33"/>
        <v/>
      </c>
      <c r="H243" s="3" t="str">
        <f t="shared" si="27"/>
        <v/>
      </c>
      <c r="I243" s="3" t="str">
        <f t="shared" si="28"/>
        <v/>
      </c>
    </row>
    <row r="244" spans="2:9" x14ac:dyDescent="0.3">
      <c r="B244" s="1" t="str">
        <f t="shared" si="29"/>
        <v/>
      </c>
      <c r="C244" s="1" t="str">
        <f t="shared" si="30"/>
        <v/>
      </c>
      <c r="D244" s="12" t="str">
        <f t="shared" si="31"/>
        <v/>
      </c>
      <c r="E244" s="2" t="str">
        <f t="shared" si="32"/>
        <v/>
      </c>
      <c r="F244" s="3" t="str">
        <f t="shared" si="26"/>
        <v/>
      </c>
      <c r="G244" s="3" t="str">
        <f t="shared" si="33"/>
        <v/>
      </c>
      <c r="H244" s="3" t="str">
        <f t="shared" si="27"/>
        <v/>
      </c>
      <c r="I244" s="3" t="str">
        <f t="shared" si="28"/>
        <v/>
      </c>
    </row>
    <row r="245" spans="2:9" x14ac:dyDescent="0.3">
      <c r="B245" s="1" t="str">
        <f t="shared" si="29"/>
        <v/>
      </c>
      <c r="C245" s="1" t="str">
        <f t="shared" si="30"/>
        <v/>
      </c>
      <c r="D245" s="12" t="str">
        <f t="shared" si="31"/>
        <v/>
      </c>
      <c r="E245" s="2" t="str">
        <f t="shared" si="32"/>
        <v/>
      </c>
      <c r="F245" s="3" t="str">
        <f t="shared" si="26"/>
        <v/>
      </c>
      <c r="G245" s="3" t="str">
        <f t="shared" si="33"/>
        <v/>
      </c>
      <c r="H245" s="3" t="str">
        <f t="shared" si="27"/>
        <v/>
      </c>
      <c r="I245" s="3" t="str">
        <f t="shared" si="28"/>
        <v/>
      </c>
    </row>
    <row r="246" spans="2:9" x14ac:dyDescent="0.3">
      <c r="B246" s="1" t="str">
        <f t="shared" si="29"/>
        <v/>
      </c>
      <c r="C246" s="1" t="str">
        <f t="shared" si="30"/>
        <v/>
      </c>
      <c r="D246" s="12" t="str">
        <f t="shared" si="31"/>
        <v/>
      </c>
      <c r="E246" s="2" t="str">
        <f t="shared" si="32"/>
        <v/>
      </c>
      <c r="F246" s="3" t="str">
        <f t="shared" si="26"/>
        <v/>
      </c>
      <c r="G246" s="3" t="str">
        <f t="shared" si="33"/>
        <v/>
      </c>
      <c r="H246" s="3" t="str">
        <f t="shared" si="27"/>
        <v/>
      </c>
      <c r="I246" s="3" t="str">
        <f t="shared" si="28"/>
        <v/>
      </c>
    </row>
    <row r="247" spans="2:9" x14ac:dyDescent="0.3">
      <c r="B247" s="1" t="str">
        <f t="shared" si="29"/>
        <v/>
      </c>
      <c r="C247" s="1" t="str">
        <f t="shared" si="30"/>
        <v/>
      </c>
      <c r="D247" s="12" t="str">
        <f t="shared" si="31"/>
        <v/>
      </c>
      <c r="E247" s="2" t="str">
        <f t="shared" si="32"/>
        <v/>
      </c>
      <c r="F247" s="3" t="str">
        <f t="shared" si="26"/>
        <v/>
      </c>
      <c r="G247" s="3" t="str">
        <f t="shared" si="33"/>
        <v/>
      </c>
      <c r="H247" s="3" t="str">
        <f t="shared" si="27"/>
        <v/>
      </c>
      <c r="I247" s="3" t="str">
        <f t="shared" si="28"/>
        <v/>
      </c>
    </row>
    <row r="248" spans="2:9" x14ac:dyDescent="0.3">
      <c r="B248" s="1" t="str">
        <f t="shared" si="29"/>
        <v/>
      </c>
      <c r="C248" s="1" t="str">
        <f t="shared" si="30"/>
        <v/>
      </c>
      <c r="D248" s="12" t="str">
        <f t="shared" si="31"/>
        <v/>
      </c>
      <c r="E248" s="2" t="str">
        <f t="shared" si="32"/>
        <v/>
      </c>
      <c r="F248" s="3" t="str">
        <f t="shared" si="26"/>
        <v/>
      </c>
      <c r="G248" s="3" t="str">
        <f t="shared" si="33"/>
        <v/>
      </c>
      <c r="H248" s="3" t="str">
        <f t="shared" si="27"/>
        <v/>
      </c>
      <c r="I248" s="3" t="str">
        <f t="shared" si="28"/>
        <v/>
      </c>
    </row>
    <row r="249" spans="2:9" x14ac:dyDescent="0.3">
      <c r="B249" s="1" t="str">
        <f t="shared" si="29"/>
        <v/>
      </c>
      <c r="C249" s="1" t="str">
        <f t="shared" si="30"/>
        <v/>
      </c>
      <c r="D249" s="12" t="str">
        <f t="shared" si="31"/>
        <v/>
      </c>
      <c r="E249" s="2" t="str">
        <f t="shared" si="32"/>
        <v/>
      </c>
      <c r="F249" s="3" t="str">
        <f t="shared" si="26"/>
        <v/>
      </c>
      <c r="G249" s="3" t="str">
        <f t="shared" si="33"/>
        <v/>
      </c>
      <c r="H249" s="3" t="str">
        <f t="shared" si="27"/>
        <v/>
      </c>
      <c r="I249" s="3" t="str">
        <f t="shared" si="28"/>
        <v/>
      </c>
    </row>
    <row r="250" spans="2:9" x14ac:dyDescent="0.3">
      <c r="B250" s="1" t="str">
        <f t="shared" si="29"/>
        <v/>
      </c>
      <c r="C250" s="1" t="str">
        <f t="shared" si="30"/>
        <v/>
      </c>
      <c r="D250" s="12" t="str">
        <f t="shared" si="31"/>
        <v/>
      </c>
      <c r="E250" s="2" t="str">
        <f t="shared" si="32"/>
        <v/>
      </c>
      <c r="F250" s="3" t="str">
        <f t="shared" si="26"/>
        <v/>
      </c>
      <c r="G250" s="3" t="str">
        <f t="shared" si="33"/>
        <v/>
      </c>
      <c r="H250" s="3" t="str">
        <f t="shared" si="27"/>
        <v/>
      </c>
      <c r="I250" s="3" t="str">
        <f t="shared" si="28"/>
        <v/>
      </c>
    </row>
    <row r="251" spans="2:9" x14ac:dyDescent="0.3">
      <c r="B251" s="1" t="str">
        <f t="shared" si="29"/>
        <v/>
      </c>
      <c r="C251" s="1" t="str">
        <f t="shared" si="30"/>
        <v/>
      </c>
      <c r="D251" s="12" t="str">
        <f t="shared" si="31"/>
        <v/>
      </c>
      <c r="E251" s="2" t="str">
        <f t="shared" si="32"/>
        <v/>
      </c>
      <c r="F251" s="3" t="str">
        <f t="shared" si="26"/>
        <v/>
      </c>
      <c r="G251" s="3" t="str">
        <f t="shared" si="33"/>
        <v/>
      </c>
      <c r="H251" s="3" t="str">
        <f t="shared" si="27"/>
        <v/>
      </c>
      <c r="I251" s="3" t="str">
        <f t="shared" si="28"/>
        <v/>
      </c>
    </row>
    <row r="252" spans="2:9" x14ac:dyDescent="0.3">
      <c r="B252" s="1" t="str">
        <f t="shared" si="29"/>
        <v/>
      </c>
      <c r="C252" s="1" t="str">
        <f t="shared" si="30"/>
        <v/>
      </c>
      <c r="D252" s="12" t="str">
        <f t="shared" si="31"/>
        <v/>
      </c>
      <c r="E252" s="2" t="str">
        <f t="shared" si="32"/>
        <v/>
      </c>
      <c r="F252" s="3" t="str">
        <f t="shared" si="26"/>
        <v/>
      </c>
      <c r="G252" s="3" t="str">
        <f t="shared" si="33"/>
        <v/>
      </c>
      <c r="H252" s="3" t="str">
        <f t="shared" si="27"/>
        <v/>
      </c>
      <c r="I252" s="3" t="str">
        <f t="shared" si="28"/>
        <v/>
      </c>
    </row>
    <row r="253" spans="2:9" x14ac:dyDescent="0.3">
      <c r="B253" s="1" t="str">
        <f t="shared" si="29"/>
        <v/>
      </c>
      <c r="C253" s="1" t="str">
        <f t="shared" si="30"/>
        <v/>
      </c>
      <c r="D253" s="12" t="str">
        <f t="shared" si="31"/>
        <v/>
      </c>
      <c r="E253" s="2" t="str">
        <f t="shared" si="32"/>
        <v/>
      </c>
      <c r="F253" s="3" t="str">
        <f t="shared" si="26"/>
        <v/>
      </c>
      <c r="G253" s="3" t="str">
        <f t="shared" si="33"/>
        <v/>
      </c>
      <c r="H253" s="3" t="str">
        <f t="shared" si="27"/>
        <v/>
      </c>
      <c r="I253" s="3" t="str">
        <f t="shared" si="28"/>
        <v/>
      </c>
    </row>
    <row r="254" spans="2:9" x14ac:dyDescent="0.3">
      <c r="B254" s="1" t="str">
        <f t="shared" si="29"/>
        <v/>
      </c>
      <c r="C254" s="1" t="str">
        <f t="shared" si="30"/>
        <v/>
      </c>
      <c r="D254" s="12" t="str">
        <f t="shared" si="31"/>
        <v/>
      </c>
      <c r="E254" s="2" t="str">
        <f t="shared" si="32"/>
        <v/>
      </c>
      <c r="F254" s="3" t="str">
        <f t="shared" si="26"/>
        <v/>
      </c>
      <c r="G254" s="3" t="str">
        <f t="shared" si="33"/>
        <v/>
      </c>
      <c r="H254" s="3" t="str">
        <f t="shared" si="27"/>
        <v/>
      </c>
      <c r="I254" s="3" t="str">
        <f t="shared" si="28"/>
        <v/>
      </c>
    </row>
    <row r="255" spans="2:9" x14ac:dyDescent="0.3">
      <c r="B255" s="1" t="str">
        <f t="shared" si="29"/>
        <v/>
      </c>
      <c r="C255" s="1" t="str">
        <f t="shared" si="30"/>
        <v/>
      </c>
      <c r="D255" s="12" t="str">
        <f t="shared" si="31"/>
        <v/>
      </c>
      <c r="E255" s="2" t="str">
        <f t="shared" si="32"/>
        <v/>
      </c>
      <c r="F255" s="3" t="str">
        <f t="shared" si="26"/>
        <v/>
      </c>
      <c r="G255" s="3" t="str">
        <f t="shared" si="33"/>
        <v/>
      </c>
      <c r="H255" s="3" t="str">
        <f t="shared" si="27"/>
        <v/>
      </c>
      <c r="I255" s="3" t="str">
        <f t="shared" si="28"/>
        <v/>
      </c>
    </row>
    <row r="256" spans="2:9" x14ac:dyDescent="0.3">
      <c r="B256" s="1" t="str">
        <f t="shared" si="29"/>
        <v/>
      </c>
      <c r="C256" s="1" t="str">
        <f t="shared" si="30"/>
        <v/>
      </c>
      <c r="D256" s="12" t="str">
        <f t="shared" si="31"/>
        <v/>
      </c>
      <c r="E256" s="2" t="str">
        <f t="shared" si="32"/>
        <v/>
      </c>
      <c r="F256" s="3" t="str">
        <f t="shared" si="26"/>
        <v/>
      </c>
      <c r="G256" s="3" t="str">
        <f t="shared" si="33"/>
        <v/>
      </c>
      <c r="H256" s="3" t="str">
        <f t="shared" si="27"/>
        <v/>
      </c>
      <c r="I256" s="3" t="str">
        <f t="shared" si="28"/>
        <v/>
      </c>
    </row>
    <row r="257" spans="2:9" x14ac:dyDescent="0.3">
      <c r="B257" s="1" t="str">
        <f t="shared" si="29"/>
        <v/>
      </c>
      <c r="C257" s="1" t="str">
        <f t="shared" si="30"/>
        <v/>
      </c>
      <c r="D257" s="12" t="str">
        <f t="shared" si="31"/>
        <v/>
      </c>
      <c r="E257" s="2" t="str">
        <f t="shared" si="32"/>
        <v/>
      </c>
      <c r="F257" s="3" t="str">
        <f t="shared" si="26"/>
        <v/>
      </c>
      <c r="G257" s="3" t="str">
        <f t="shared" si="33"/>
        <v/>
      </c>
      <c r="H257" s="3" t="str">
        <f t="shared" si="27"/>
        <v/>
      </c>
      <c r="I257" s="3" t="str">
        <f t="shared" si="28"/>
        <v/>
      </c>
    </row>
    <row r="258" spans="2:9" x14ac:dyDescent="0.3">
      <c r="B258" s="1" t="str">
        <f t="shared" si="29"/>
        <v/>
      </c>
      <c r="C258" s="1" t="str">
        <f t="shared" si="30"/>
        <v/>
      </c>
      <c r="D258" s="12" t="str">
        <f t="shared" si="31"/>
        <v/>
      </c>
      <c r="E258" s="2" t="str">
        <f t="shared" si="32"/>
        <v/>
      </c>
      <c r="F258" s="3" t="str">
        <f t="shared" si="26"/>
        <v/>
      </c>
      <c r="G258" s="3" t="str">
        <f t="shared" si="33"/>
        <v/>
      </c>
      <c r="H258" s="3" t="str">
        <f t="shared" si="27"/>
        <v/>
      </c>
      <c r="I258" s="3" t="str">
        <f t="shared" si="28"/>
        <v/>
      </c>
    </row>
    <row r="259" spans="2:9" x14ac:dyDescent="0.3">
      <c r="B259" s="1" t="str">
        <f t="shared" si="29"/>
        <v/>
      </c>
      <c r="C259" s="1" t="str">
        <f t="shared" si="30"/>
        <v/>
      </c>
      <c r="D259" s="12" t="str">
        <f t="shared" si="31"/>
        <v/>
      </c>
      <c r="E259" s="2" t="str">
        <f t="shared" si="32"/>
        <v/>
      </c>
      <c r="F259" s="3" t="str">
        <f t="shared" si="26"/>
        <v/>
      </c>
      <c r="G259" s="3" t="str">
        <f t="shared" si="33"/>
        <v/>
      </c>
      <c r="H259" s="3" t="str">
        <f t="shared" si="27"/>
        <v/>
      </c>
      <c r="I259" s="3" t="str">
        <f t="shared" si="28"/>
        <v/>
      </c>
    </row>
    <row r="260" spans="2:9" x14ac:dyDescent="0.3">
      <c r="B260" s="1" t="str">
        <f t="shared" si="29"/>
        <v/>
      </c>
      <c r="C260" s="1" t="str">
        <f t="shared" si="30"/>
        <v/>
      </c>
      <c r="D260" s="12" t="str">
        <f t="shared" si="31"/>
        <v/>
      </c>
      <c r="E260" s="2" t="str">
        <f t="shared" si="32"/>
        <v/>
      </c>
      <c r="F260" s="3" t="str">
        <f t="shared" si="26"/>
        <v/>
      </c>
      <c r="G260" s="3" t="str">
        <f t="shared" si="33"/>
        <v/>
      </c>
      <c r="H260" s="3" t="str">
        <f t="shared" si="27"/>
        <v/>
      </c>
      <c r="I260" s="3" t="str">
        <f t="shared" si="28"/>
        <v/>
      </c>
    </row>
    <row r="261" spans="2:9" x14ac:dyDescent="0.3">
      <c r="B261" s="1" t="str">
        <f t="shared" si="29"/>
        <v/>
      </c>
      <c r="C261" s="1" t="str">
        <f t="shared" si="30"/>
        <v/>
      </c>
      <c r="D261" s="12" t="str">
        <f t="shared" si="31"/>
        <v/>
      </c>
      <c r="E261" s="2" t="str">
        <f t="shared" si="32"/>
        <v/>
      </c>
      <c r="F261" s="3" t="str">
        <f t="shared" ref="F261:F308" si="34">IFERROR(H261-G261,"")</f>
        <v/>
      </c>
      <c r="G261" s="3" t="str">
        <f t="shared" si="33"/>
        <v/>
      </c>
      <c r="H261" s="3" t="str">
        <f t="shared" ref="H261:H308" si="35">IF(D261="","",$I$4)</f>
        <v/>
      </c>
      <c r="I261" s="3" t="str">
        <f t="shared" ref="I261:I308" si="36">IFERROR(-FV($F$4/12,B261,-$I$4,$G$4),"")</f>
        <v/>
      </c>
    </row>
    <row r="262" spans="2:9" x14ac:dyDescent="0.3">
      <c r="B262" s="1" t="str">
        <f t="shared" si="29"/>
        <v/>
      </c>
      <c r="C262" s="1" t="str">
        <f t="shared" si="30"/>
        <v/>
      </c>
      <c r="D262" s="12" t="str">
        <f t="shared" si="31"/>
        <v/>
      </c>
      <c r="E262" s="2" t="str">
        <f t="shared" si="32"/>
        <v/>
      </c>
      <c r="F262" s="3" t="str">
        <f t="shared" si="34"/>
        <v/>
      </c>
      <c r="G262" s="3" t="str">
        <f t="shared" si="33"/>
        <v/>
      </c>
      <c r="H262" s="3" t="str">
        <f t="shared" si="35"/>
        <v/>
      </c>
      <c r="I262" s="3" t="str">
        <f t="shared" si="36"/>
        <v/>
      </c>
    </row>
    <row r="263" spans="2:9" x14ac:dyDescent="0.3">
      <c r="B263" s="1" t="str">
        <f t="shared" si="29"/>
        <v/>
      </c>
      <c r="C263" s="1" t="str">
        <f t="shared" si="30"/>
        <v/>
      </c>
      <c r="D263" s="12" t="str">
        <f t="shared" si="31"/>
        <v/>
      </c>
      <c r="E263" s="2" t="str">
        <f t="shared" si="32"/>
        <v/>
      </c>
      <c r="F263" s="3" t="str">
        <f t="shared" si="34"/>
        <v/>
      </c>
      <c r="G263" s="3" t="str">
        <f t="shared" si="33"/>
        <v/>
      </c>
      <c r="H263" s="3" t="str">
        <f t="shared" si="35"/>
        <v/>
      </c>
      <c r="I263" s="3" t="str">
        <f t="shared" si="36"/>
        <v/>
      </c>
    </row>
    <row r="264" spans="2:9" x14ac:dyDescent="0.3">
      <c r="B264" s="1" t="str">
        <f t="shared" si="29"/>
        <v/>
      </c>
      <c r="C264" s="1" t="str">
        <f t="shared" si="30"/>
        <v/>
      </c>
      <c r="D264" s="12" t="str">
        <f t="shared" si="31"/>
        <v/>
      </c>
      <c r="E264" s="2" t="str">
        <f t="shared" si="32"/>
        <v/>
      </c>
      <c r="F264" s="3" t="str">
        <f t="shared" si="34"/>
        <v/>
      </c>
      <c r="G264" s="3" t="str">
        <f t="shared" si="33"/>
        <v/>
      </c>
      <c r="H264" s="3" t="str">
        <f t="shared" si="35"/>
        <v/>
      </c>
      <c r="I264" s="3" t="str">
        <f t="shared" si="36"/>
        <v/>
      </c>
    </row>
    <row r="265" spans="2:9" x14ac:dyDescent="0.3">
      <c r="B265" s="1" t="str">
        <f t="shared" si="29"/>
        <v/>
      </c>
      <c r="C265" s="1" t="str">
        <f t="shared" si="30"/>
        <v/>
      </c>
      <c r="D265" s="12" t="str">
        <f t="shared" si="31"/>
        <v/>
      </c>
      <c r="E265" s="2" t="str">
        <f t="shared" si="32"/>
        <v/>
      </c>
      <c r="F265" s="3" t="str">
        <f t="shared" si="34"/>
        <v/>
      </c>
      <c r="G265" s="3" t="str">
        <f t="shared" si="33"/>
        <v/>
      </c>
      <c r="H265" s="3" t="str">
        <f t="shared" si="35"/>
        <v/>
      </c>
      <c r="I265" s="3" t="str">
        <f t="shared" si="36"/>
        <v/>
      </c>
    </row>
    <row r="266" spans="2:9" x14ac:dyDescent="0.3">
      <c r="B266" s="1" t="str">
        <f t="shared" ref="B266:B308" si="37">IFERROR(IF(INDEX(B264:B266,1)=B$7,1,IF($D$4&gt;=B265+1,B265+1,"")),"")</f>
        <v/>
      </c>
      <c r="C266" s="1" t="str">
        <f t="shared" ref="C266:C308" si="38">IFERROR(YEAR(D266),"")</f>
        <v/>
      </c>
      <c r="D266" s="12" t="str">
        <f t="shared" ref="D266:D308" si="39">IF(B266="","",EDATE($E$4,B266))</f>
        <v/>
      </c>
      <c r="E266" s="2" t="str">
        <f t="shared" ref="E266:E308" si="40">IF(B266="","",$F$4)</f>
        <v/>
      </c>
      <c r="F266" s="3" t="str">
        <f t="shared" si="34"/>
        <v/>
      </c>
      <c r="G266" s="3" t="str">
        <f t="shared" ref="G266:G308" si="41">IFERROR(-IPMT($F$4/12,B266,$D$4,$G$4),"")</f>
        <v/>
      </c>
      <c r="H266" s="3" t="str">
        <f t="shared" si="35"/>
        <v/>
      </c>
      <c r="I266" s="3" t="str">
        <f t="shared" si="36"/>
        <v/>
      </c>
    </row>
    <row r="267" spans="2:9" x14ac:dyDescent="0.3">
      <c r="B267" s="1" t="str">
        <f t="shared" si="37"/>
        <v/>
      </c>
      <c r="C267" s="1" t="str">
        <f t="shared" si="38"/>
        <v/>
      </c>
      <c r="D267" s="12" t="str">
        <f t="shared" si="39"/>
        <v/>
      </c>
      <c r="E267" s="2" t="str">
        <f t="shared" si="40"/>
        <v/>
      </c>
      <c r="F267" s="3" t="str">
        <f t="shared" si="34"/>
        <v/>
      </c>
      <c r="G267" s="3" t="str">
        <f t="shared" si="41"/>
        <v/>
      </c>
      <c r="H267" s="3" t="str">
        <f t="shared" si="35"/>
        <v/>
      </c>
      <c r="I267" s="3" t="str">
        <f t="shared" si="36"/>
        <v/>
      </c>
    </row>
    <row r="268" spans="2:9" x14ac:dyDescent="0.3">
      <c r="B268" s="1" t="str">
        <f t="shared" si="37"/>
        <v/>
      </c>
      <c r="C268" s="1" t="str">
        <f t="shared" si="38"/>
        <v/>
      </c>
      <c r="D268" s="12" t="str">
        <f t="shared" si="39"/>
        <v/>
      </c>
      <c r="E268" s="2" t="str">
        <f t="shared" si="40"/>
        <v/>
      </c>
      <c r="F268" s="3" t="str">
        <f t="shared" si="34"/>
        <v/>
      </c>
      <c r="G268" s="3" t="str">
        <f t="shared" si="41"/>
        <v/>
      </c>
      <c r="H268" s="3" t="str">
        <f t="shared" si="35"/>
        <v/>
      </c>
      <c r="I268" s="3" t="str">
        <f t="shared" si="36"/>
        <v/>
      </c>
    </row>
    <row r="269" spans="2:9" x14ac:dyDescent="0.3">
      <c r="B269" s="1" t="str">
        <f t="shared" si="37"/>
        <v/>
      </c>
      <c r="C269" s="1" t="str">
        <f t="shared" si="38"/>
        <v/>
      </c>
      <c r="D269" s="12" t="str">
        <f t="shared" si="39"/>
        <v/>
      </c>
      <c r="E269" s="2" t="str">
        <f t="shared" si="40"/>
        <v/>
      </c>
      <c r="F269" s="3" t="str">
        <f t="shared" si="34"/>
        <v/>
      </c>
      <c r="G269" s="3" t="str">
        <f t="shared" si="41"/>
        <v/>
      </c>
      <c r="H269" s="3" t="str">
        <f t="shared" si="35"/>
        <v/>
      </c>
      <c r="I269" s="3" t="str">
        <f t="shared" si="36"/>
        <v/>
      </c>
    </row>
    <row r="270" spans="2:9" x14ac:dyDescent="0.3">
      <c r="B270" s="1" t="str">
        <f t="shared" si="37"/>
        <v/>
      </c>
      <c r="C270" s="1" t="str">
        <f t="shared" si="38"/>
        <v/>
      </c>
      <c r="D270" s="12" t="str">
        <f t="shared" si="39"/>
        <v/>
      </c>
      <c r="E270" s="2" t="str">
        <f t="shared" si="40"/>
        <v/>
      </c>
      <c r="F270" s="3" t="str">
        <f t="shared" si="34"/>
        <v/>
      </c>
      <c r="G270" s="3" t="str">
        <f t="shared" si="41"/>
        <v/>
      </c>
      <c r="H270" s="3" t="str">
        <f t="shared" si="35"/>
        <v/>
      </c>
      <c r="I270" s="3" t="str">
        <f t="shared" si="36"/>
        <v/>
      </c>
    </row>
    <row r="271" spans="2:9" x14ac:dyDescent="0.3">
      <c r="B271" s="1" t="str">
        <f t="shared" si="37"/>
        <v/>
      </c>
      <c r="C271" s="1" t="str">
        <f t="shared" si="38"/>
        <v/>
      </c>
      <c r="D271" s="12" t="str">
        <f t="shared" si="39"/>
        <v/>
      </c>
      <c r="E271" s="2" t="str">
        <f t="shared" si="40"/>
        <v/>
      </c>
      <c r="F271" s="3" t="str">
        <f t="shared" si="34"/>
        <v/>
      </c>
      <c r="G271" s="3" t="str">
        <f t="shared" si="41"/>
        <v/>
      </c>
      <c r="H271" s="3" t="str">
        <f t="shared" si="35"/>
        <v/>
      </c>
      <c r="I271" s="3" t="str">
        <f t="shared" si="36"/>
        <v/>
      </c>
    </row>
    <row r="272" spans="2:9" x14ac:dyDescent="0.3">
      <c r="B272" s="1" t="str">
        <f t="shared" si="37"/>
        <v/>
      </c>
      <c r="C272" s="1" t="str">
        <f t="shared" si="38"/>
        <v/>
      </c>
      <c r="D272" s="12" t="str">
        <f t="shared" si="39"/>
        <v/>
      </c>
      <c r="E272" s="2" t="str">
        <f t="shared" si="40"/>
        <v/>
      </c>
      <c r="F272" s="3" t="str">
        <f t="shared" si="34"/>
        <v/>
      </c>
      <c r="G272" s="3" t="str">
        <f t="shared" si="41"/>
        <v/>
      </c>
      <c r="H272" s="3" t="str">
        <f t="shared" si="35"/>
        <v/>
      </c>
      <c r="I272" s="3" t="str">
        <f t="shared" si="36"/>
        <v/>
      </c>
    </row>
    <row r="273" spans="2:9" x14ac:dyDescent="0.3">
      <c r="B273" s="1" t="str">
        <f t="shared" si="37"/>
        <v/>
      </c>
      <c r="C273" s="1" t="str">
        <f t="shared" si="38"/>
        <v/>
      </c>
      <c r="D273" s="12" t="str">
        <f t="shared" si="39"/>
        <v/>
      </c>
      <c r="E273" s="2" t="str">
        <f t="shared" si="40"/>
        <v/>
      </c>
      <c r="F273" s="3" t="str">
        <f t="shared" si="34"/>
        <v/>
      </c>
      <c r="G273" s="3" t="str">
        <f t="shared" si="41"/>
        <v/>
      </c>
      <c r="H273" s="3" t="str">
        <f t="shared" si="35"/>
        <v/>
      </c>
      <c r="I273" s="3" t="str">
        <f t="shared" si="36"/>
        <v/>
      </c>
    </row>
    <row r="274" spans="2:9" x14ac:dyDescent="0.3">
      <c r="B274" s="1" t="str">
        <f t="shared" si="37"/>
        <v/>
      </c>
      <c r="C274" s="1" t="str">
        <f t="shared" si="38"/>
        <v/>
      </c>
      <c r="D274" s="12" t="str">
        <f t="shared" si="39"/>
        <v/>
      </c>
      <c r="E274" s="2" t="str">
        <f t="shared" si="40"/>
        <v/>
      </c>
      <c r="F274" s="3" t="str">
        <f t="shared" si="34"/>
        <v/>
      </c>
      <c r="G274" s="3" t="str">
        <f t="shared" si="41"/>
        <v/>
      </c>
      <c r="H274" s="3" t="str">
        <f t="shared" si="35"/>
        <v/>
      </c>
      <c r="I274" s="3" t="str">
        <f t="shared" si="36"/>
        <v/>
      </c>
    </row>
    <row r="275" spans="2:9" x14ac:dyDescent="0.3">
      <c r="B275" s="1" t="str">
        <f t="shared" si="37"/>
        <v/>
      </c>
      <c r="C275" s="1" t="str">
        <f t="shared" si="38"/>
        <v/>
      </c>
      <c r="D275" s="12" t="str">
        <f t="shared" si="39"/>
        <v/>
      </c>
      <c r="E275" s="2" t="str">
        <f t="shared" si="40"/>
        <v/>
      </c>
      <c r="F275" s="3" t="str">
        <f t="shared" si="34"/>
        <v/>
      </c>
      <c r="G275" s="3" t="str">
        <f t="shared" si="41"/>
        <v/>
      </c>
      <c r="H275" s="3" t="str">
        <f t="shared" si="35"/>
        <v/>
      </c>
      <c r="I275" s="3" t="str">
        <f t="shared" si="36"/>
        <v/>
      </c>
    </row>
    <row r="276" spans="2:9" x14ac:dyDescent="0.3">
      <c r="B276" s="1" t="str">
        <f t="shared" si="37"/>
        <v/>
      </c>
      <c r="C276" s="1" t="str">
        <f t="shared" si="38"/>
        <v/>
      </c>
      <c r="D276" s="12" t="str">
        <f t="shared" si="39"/>
        <v/>
      </c>
      <c r="E276" s="2" t="str">
        <f t="shared" si="40"/>
        <v/>
      </c>
      <c r="F276" s="3" t="str">
        <f t="shared" si="34"/>
        <v/>
      </c>
      <c r="G276" s="3" t="str">
        <f t="shared" si="41"/>
        <v/>
      </c>
      <c r="H276" s="3" t="str">
        <f t="shared" si="35"/>
        <v/>
      </c>
      <c r="I276" s="3" t="str">
        <f t="shared" si="36"/>
        <v/>
      </c>
    </row>
    <row r="277" spans="2:9" x14ac:dyDescent="0.3">
      <c r="B277" s="1" t="str">
        <f t="shared" si="37"/>
        <v/>
      </c>
      <c r="C277" s="1" t="str">
        <f t="shared" si="38"/>
        <v/>
      </c>
      <c r="D277" s="12" t="str">
        <f t="shared" si="39"/>
        <v/>
      </c>
      <c r="E277" s="2" t="str">
        <f t="shared" si="40"/>
        <v/>
      </c>
      <c r="F277" s="3" t="str">
        <f t="shared" si="34"/>
        <v/>
      </c>
      <c r="G277" s="3" t="str">
        <f t="shared" si="41"/>
        <v/>
      </c>
      <c r="H277" s="3" t="str">
        <f t="shared" si="35"/>
        <v/>
      </c>
      <c r="I277" s="3" t="str">
        <f t="shared" si="36"/>
        <v/>
      </c>
    </row>
    <row r="278" spans="2:9" x14ac:dyDescent="0.3">
      <c r="B278" s="1" t="str">
        <f t="shared" si="37"/>
        <v/>
      </c>
      <c r="C278" s="1" t="str">
        <f t="shared" si="38"/>
        <v/>
      </c>
      <c r="D278" s="12" t="str">
        <f t="shared" si="39"/>
        <v/>
      </c>
      <c r="E278" s="2" t="str">
        <f t="shared" si="40"/>
        <v/>
      </c>
      <c r="F278" s="3" t="str">
        <f t="shared" si="34"/>
        <v/>
      </c>
      <c r="G278" s="3" t="str">
        <f t="shared" si="41"/>
        <v/>
      </c>
      <c r="H278" s="3" t="str">
        <f t="shared" si="35"/>
        <v/>
      </c>
      <c r="I278" s="3" t="str">
        <f t="shared" si="36"/>
        <v/>
      </c>
    </row>
    <row r="279" spans="2:9" x14ac:dyDescent="0.3">
      <c r="B279" s="1" t="str">
        <f t="shared" si="37"/>
        <v/>
      </c>
      <c r="C279" s="1" t="str">
        <f t="shared" si="38"/>
        <v/>
      </c>
      <c r="D279" s="12" t="str">
        <f t="shared" si="39"/>
        <v/>
      </c>
      <c r="E279" s="2" t="str">
        <f t="shared" si="40"/>
        <v/>
      </c>
      <c r="F279" s="3" t="str">
        <f t="shared" si="34"/>
        <v/>
      </c>
      <c r="G279" s="3" t="str">
        <f t="shared" si="41"/>
        <v/>
      </c>
      <c r="H279" s="3" t="str">
        <f t="shared" si="35"/>
        <v/>
      </c>
      <c r="I279" s="3" t="str">
        <f t="shared" si="36"/>
        <v/>
      </c>
    </row>
    <row r="280" spans="2:9" x14ac:dyDescent="0.3">
      <c r="B280" s="1" t="str">
        <f t="shared" si="37"/>
        <v/>
      </c>
      <c r="C280" s="1" t="str">
        <f t="shared" si="38"/>
        <v/>
      </c>
      <c r="D280" s="12" t="str">
        <f t="shared" si="39"/>
        <v/>
      </c>
      <c r="E280" s="2" t="str">
        <f t="shared" si="40"/>
        <v/>
      </c>
      <c r="F280" s="3" t="str">
        <f t="shared" si="34"/>
        <v/>
      </c>
      <c r="G280" s="3" t="str">
        <f t="shared" si="41"/>
        <v/>
      </c>
      <c r="H280" s="3" t="str">
        <f t="shared" si="35"/>
        <v/>
      </c>
      <c r="I280" s="3" t="str">
        <f t="shared" si="36"/>
        <v/>
      </c>
    </row>
    <row r="281" spans="2:9" x14ac:dyDescent="0.3">
      <c r="B281" s="1" t="str">
        <f t="shared" si="37"/>
        <v/>
      </c>
      <c r="C281" s="1" t="str">
        <f t="shared" si="38"/>
        <v/>
      </c>
      <c r="D281" s="12" t="str">
        <f t="shared" si="39"/>
        <v/>
      </c>
      <c r="E281" s="2" t="str">
        <f t="shared" si="40"/>
        <v/>
      </c>
      <c r="F281" s="3" t="str">
        <f t="shared" si="34"/>
        <v/>
      </c>
      <c r="G281" s="3" t="str">
        <f t="shared" si="41"/>
        <v/>
      </c>
      <c r="H281" s="3" t="str">
        <f t="shared" si="35"/>
        <v/>
      </c>
      <c r="I281" s="3" t="str">
        <f t="shared" si="36"/>
        <v/>
      </c>
    </row>
    <row r="282" spans="2:9" x14ac:dyDescent="0.3">
      <c r="B282" s="1" t="str">
        <f t="shared" si="37"/>
        <v/>
      </c>
      <c r="C282" s="1" t="str">
        <f t="shared" si="38"/>
        <v/>
      </c>
      <c r="D282" s="12" t="str">
        <f t="shared" si="39"/>
        <v/>
      </c>
      <c r="E282" s="2" t="str">
        <f t="shared" si="40"/>
        <v/>
      </c>
      <c r="F282" s="3" t="str">
        <f t="shared" si="34"/>
        <v/>
      </c>
      <c r="G282" s="3" t="str">
        <f t="shared" si="41"/>
        <v/>
      </c>
      <c r="H282" s="3" t="str">
        <f t="shared" si="35"/>
        <v/>
      </c>
      <c r="I282" s="3" t="str">
        <f t="shared" si="36"/>
        <v/>
      </c>
    </row>
    <row r="283" spans="2:9" x14ac:dyDescent="0.3">
      <c r="B283" s="1" t="str">
        <f t="shared" si="37"/>
        <v/>
      </c>
      <c r="C283" s="1" t="str">
        <f t="shared" si="38"/>
        <v/>
      </c>
      <c r="D283" s="12" t="str">
        <f t="shared" si="39"/>
        <v/>
      </c>
      <c r="E283" s="2" t="str">
        <f t="shared" si="40"/>
        <v/>
      </c>
      <c r="F283" s="3" t="str">
        <f t="shared" si="34"/>
        <v/>
      </c>
      <c r="G283" s="3" t="str">
        <f t="shared" si="41"/>
        <v/>
      </c>
      <c r="H283" s="3" t="str">
        <f t="shared" si="35"/>
        <v/>
      </c>
      <c r="I283" s="3" t="str">
        <f t="shared" si="36"/>
        <v/>
      </c>
    </row>
    <row r="284" spans="2:9" x14ac:dyDescent="0.3">
      <c r="B284" s="1" t="str">
        <f t="shared" si="37"/>
        <v/>
      </c>
      <c r="C284" s="1" t="str">
        <f t="shared" si="38"/>
        <v/>
      </c>
      <c r="D284" s="12" t="str">
        <f t="shared" si="39"/>
        <v/>
      </c>
      <c r="E284" s="2" t="str">
        <f t="shared" si="40"/>
        <v/>
      </c>
      <c r="F284" s="3" t="str">
        <f t="shared" si="34"/>
        <v/>
      </c>
      <c r="G284" s="3" t="str">
        <f t="shared" si="41"/>
        <v/>
      </c>
      <c r="H284" s="3" t="str">
        <f t="shared" si="35"/>
        <v/>
      </c>
      <c r="I284" s="3" t="str">
        <f t="shared" si="36"/>
        <v/>
      </c>
    </row>
    <row r="285" spans="2:9" x14ac:dyDescent="0.3">
      <c r="B285" s="1" t="str">
        <f t="shared" si="37"/>
        <v/>
      </c>
      <c r="C285" s="1" t="str">
        <f t="shared" si="38"/>
        <v/>
      </c>
      <c r="D285" s="12" t="str">
        <f t="shared" si="39"/>
        <v/>
      </c>
      <c r="E285" s="2" t="str">
        <f t="shared" si="40"/>
        <v/>
      </c>
      <c r="F285" s="3" t="str">
        <f t="shared" si="34"/>
        <v/>
      </c>
      <c r="G285" s="3" t="str">
        <f t="shared" si="41"/>
        <v/>
      </c>
      <c r="H285" s="3" t="str">
        <f t="shared" si="35"/>
        <v/>
      </c>
      <c r="I285" s="3" t="str">
        <f t="shared" si="36"/>
        <v/>
      </c>
    </row>
    <row r="286" spans="2:9" x14ac:dyDescent="0.3">
      <c r="B286" s="1" t="str">
        <f t="shared" si="37"/>
        <v/>
      </c>
      <c r="C286" s="1" t="str">
        <f t="shared" si="38"/>
        <v/>
      </c>
      <c r="D286" s="12" t="str">
        <f t="shared" si="39"/>
        <v/>
      </c>
      <c r="E286" s="2" t="str">
        <f t="shared" si="40"/>
        <v/>
      </c>
      <c r="F286" s="3" t="str">
        <f t="shared" si="34"/>
        <v/>
      </c>
      <c r="G286" s="3" t="str">
        <f t="shared" si="41"/>
        <v/>
      </c>
      <c r="H286" s="3" t="str">
        <f t="shared" si="35"/>
        <v/>
      </c>
      <c r="I286" s="3" t="str">
        <f t="shared" si="36"/>
        <v/>
      </c>
    </row>
    <row r="287" spans="2:9" x14ac:dyDescent="0.3">
      <c r="B287" s="1" t="str">
        <f t="shared" si="37"/>
        <v/>
      </c>
      <c r="C287" s="1" t="str">
        <f t="shared" si="38"/>
        <v/>
      </c>
      <c r="D287" s="12" t="str">
        <f t="shared" si="39"/>
        <v/>
      </c>
      <c r="E287" s="2" t="str">
        <f t="shared" si="40"/>
        <v/>
      </c>
      <c r="F287" s="3" t="str">
        <f t="shared" si="34"/>
        <v/>
      </c>
      <c r="G287" s="3" t="str">
        <f t="shared" si="41"/>
        <v/>
      </c>
      <c r="H287" s="3" t="str">
        <f t="shared" si="35"/>
        <v/>
      </c>
      <c r="I287" s="3" t="str">
        <f t="shared" si="36"/>
        <v/>
      </c>
    </row>
    <row r="288" spans="2:9" x14ac:dyDescent="0.3">
      <c r="B288" s="1" t="str">
        <f t="shared" si="37"/>
        <v/>
      </c>
      <c r="C288" s="1" t="str">
        <f t="shared" si="38"/>
        <v/>
      </c>
      <c r="D288" s="12" t="str">
        <f t="shared" si="39"/>
        <v/>
      </c>
      <c r="E288" s="2" t="str">
        <f t="shared" si="40"/>
        <v/>
      </c>
      <c r="F288" s="3" t="str">
        <f t="shared" si="34"/>
        <v/>
      </c>
      <c r="G288" s="3" t="str">
        <f t="shared" si="41"/>
        <v/>
      </c>
      <c r="H288" s="3" t="str">
        <f t="shared" si="35"/>
        <v/>
      </c>
      <c r="I288" s="3" t="str">
        <f t="shared" si="36"/>
        <v/>
      </c>
    </row>
    <row r="289" spans="2:9" x14ac:dyDescent="0.3">
      <c r="B289" s="1" t="str">
        <f t="shared" si="37"/>
        <v/>
      </c>
      <c r="C289" s="1" t="str">
        <f t="shared" si="38"/>
        <v/>
      </c>
      <c r="D289" s="12" t="str">
        <f t="shared" si="39"/>
        <v/>
      </c>
      <c r="E289" s="2" t="str">
        <f t="shared" si="40"/>
        <v/>
      </c>
      <c r="F289" s="3" t="str">
        <f t="shared" si="34"/>
        <v/>
      </c>
      <c r="G289" s="3" t="str">
        <f t="shared" si="41"/>
        <v/>
      </c>
      <c r="H289" s="3" t="str">
        <f t="shared" si="35"/>
        <v/>
      </c>
      <c r="I289" s="3" t="str">
        <f t="shared" si="36"/>
        <v/>
      </c>
    </row>
    <row r="290" spans="2:9" x14ac:dyDescent="0.3">
      <c r="B290" s="1" t="str">
        <f t="shared" si="37"/>
        <v/>
      </c>
      <c r="C290" s="1" t="str">
        <f t="shared" si="38"/>
        <v/>
      </c>
      <c r="D290" s="12" t="str">
        <f t="shared" si="39"/>
        <v/>
      </c>
      <c r="E290" s="2" t="str">
        <f t="shared" si="40"/>
        <v/>
      </c>
      <c r="F290" s="3" t="str">
        <f t="shared" si="34"/>
        <v/>
      </c>
      <c r="G290" s="3" t="str">
        <f t="shared" si="41"/>
        <v/>
      </c>
      <c r="H290" s="3" t="str">
        <f t="shared" si="35"/>
        <v/>
      </c>
      <c r="I290" s="3" t="str">
        <f t="shared" si="36"/>
        <v/>
      </c>
    </row>
    <row r="291" spans="2:9" x14ac:dyDescent="0.3">
      <c r="B291" s="1" t="str">
        <f t="shared" si="37"/>
        <v/>
      </c>
      <c r="C291" s="1" t="str">
        <f t="shared" si="38"/>
        <v/>
      </c>
      <c r="D291" s="12" t="str">
        <f t="shared" si="39"/>
        <v/>
      </c>
      <c r="E291" s="2" t="str">
        <f t="shared" si="40"/>
        <v/>
      </c>
      <c r="F291" s="3" t="str">
        <f t="shared" si="34"/>
        <v/>
      </c>
      <c r="G291" s="3" t="str">
        <f t="shared" si="41"/>
        <v/>
      </c>
      <c r="H291" s="3" t="str">
        <f t="shared" si="35"/>
        <v/>
      </c>
      <c r="I291" s="3" t="str">
        <f t="shared" si="36"/>
        <v/>
      </c>
    </row>
    <row r="292" spans="2:9" x14ac:dyDescent="0.3">
      <c r="B292" s="1" t="str">
        <f t="shared" si="37"/>
        <v/>
      </c>
      <c r="C292" s="1" t="str">
        <f t="shared" si="38"/>
        <v/>
      </c>
      <c r="D292" s="12" t="str">
        <f t="shared" si="39"/>
        <v/>
      </c>
      <c r="E292" s="2" t="str">
        <f t="shared" si="40"/>
        <v/>
      </c>
      <c r="F292" s="3" t="str">
        <f t="shared" si="34"/>
        <v/>
      </c>
      <c r="G292" s="3" t="str">
        <f t="shared" si="41"/>
        <v/>
      </c>
      <c r="H292" s="3" t="str">
        <f t="shared" si="35"/>
        <v/>
      </c>
      <c r="I292" s="3" t="str">
        <f t="shared" si="36"/>
        <v/>
      </c>
    </row>
    <row r="293" spans="2:9" x14ac:dyDescent="0.3">
      <c r="B293" s="1" t="str">
        <f t="shared" si="37"/>
        <v/>
      </c>
      <c r="C293" s="1" t="str">
        <f t="shared" si="38"/>
        <v/>
      </c>
      <c r="D293" s="12" t="str">
        <f t="shared" si="39"/>
        <v/>
      </c>
      <c r="E293" s="2" t="str">
        <f t="shared" si="40"/>
        <v/>
      </c>
      <c r="F293" s="3" t="str">
        <f t="shared" si="34"/>
        <v/>
      </c>
      <c r="G293" s="3" t="str">
        <f t="shared" si="41"/>
        <v/>
      </c>
      <c r="H293" s="3" t="str">
        <f t="shared" si="35"/>
        <v/>
      </c>
      <c r="I293" s="3" t="str">
        <f t="shared" si="36"/>
        <v/>
      </c>
    </row>
    <row r="294" spans="2:9" x14ac:dyDescent="0.3">
      <c r="B294" s="1" t="str">
        <f t="shared" si="37"/>
        <v/>
      </c>
      <c r="C294" s="1" t="str">
        <f t="shared" si="38"/>
        <v/>
      </c>
      <c r="D294" s="12" t="str">
        <f t="shared" si="39"/>
        <v/>
      </c>
      <c r="E294" s="2" t="str">
        <f t="shared" si="40"/>
        <v/>
      </c>
      <c r="F294" s="3" t="str">
        <f t="shared" si="34"/>
        <v/>
      </c>
      <c r="G294" s="3" t="str">
        <f t="shared" si="41"/>
        <v/>
      </c>
      <c r="H294" s="3" t="str">
        <f t="shared" si="35"/>
        <v/>
      </c>
      <c r="I294" s="3" t="str">
        <f t="shared" si="36"/>
        <v/>
      </c>
    </row>
    <row r="295" spans="2:9" x14ac:dyDescent="0.3">
      <c r="B295" s="1" t="str">
        <f t="shared" si="37"/>
        <v/>
      </c>
      <c r="C295" s="1" t="str">
        <f t="shared" si="38"/>
        <v/>
      </c>
      <c r="D295" s="12" t="str">
        <f t="shared" si="39"/>
        <v/>
      </c>
      <c r="E295" s="2" t="str">
        <f t="shared" si="40"/>
        <v/>
      </c>
      <c r="F295" s="3" t="str">
        <f t="shared" si="34"/>
        <v/>
      </c>
      <c r="G295" s="3" t="str">
        <f t="shared" si="41"/>
        <v/>
      </c>
      <c r="H295" s="3" t="str">
        <f t="shared" si="35"/>
        <v/>
      </c>
      <c r="I295" s="3" t="str">
        <f t="shared" si="36"/>
        <v/>
      </c>
    </row>
    <row r="296" spans="2:9" x14ac:dyDescent="0.3">
      <c r="B296" s="1" t="str">
        <f t="shared" si="37"/>
        <v/>
      </c>
      <c r="C296" s="1" t="str">
        <f t="shared" si="38"/>
        <v/>
      </c>
      <c r="D296" s="12" t="str">
        <f t="shared" si="39"/>
        <v/>
      </c>
      <c r="E296" s="2" t="str">
        <f t="shared" si="40"/>
        <v/>
      </c>
      <c r="F296" s="3" t="str">
        <f t="shared" si="34"/>
        <v/>
      </c>
      <c r="G296" s="3" t="str">
        <f t="shared" si="41"/>
        <v/>
      </c>
      <c r="H296" s="3" t="str">
        <f t="shared" si="35"/>
        <v/>
      </c>
      <c r="I296" s="3" t="str">
        <f t="shared" si="36"/>
        <v/>
      </c>
    </row>
    <row r="297" spans="2:9" x14ac:dyDescent="0.3">
      <c r="B297" s="1" t="str">
        <f t="shared" si="37"/>
        <v/>
      </c>
      <c r="C297" s="1" t="str">
        <f t="shared" si="38"/>
        <v/>
      </c>
      <c r="D297" s="12" t="str">
        <f t="shared" si="39"/>
        <v/>
      </c>
      <c r="E297" s="2" t="str">
        <f t="shared" si="40"/>
        <v/>
      </c>
      <c r="F297" s="3" t="str">
        <f t="shared" si="34"/>
        <v/>
      </c>
      <c r="G297" s="3" t="str">
        <f t="shared" si="41"/>
        <v/>
      </c>
      <c r="H297" s="3" t="str">
        <f t="shared" si="35"/>
        <v/>
      </c>
      <c r="I297" s="3" t="str">
        <f t="shared" si="36"/>
        <v/>
      </c>
    </row>
    <row r="298" spans="2:9" x14ac:dyDescent="0.3">
      <c r="B298" s="1" t="str">
        <f t="shared" si="37"/>
        <v/>
      </c>
      <c r="C298" s="1" t="str">
        <f t="shared" si="38"/>
        <v/>
      </c>
      <c r="D298" s="12" t="str">
        <f t="shared" si="39"/>
        <v/>
      </c>
      <c r="E298" s="2" t="str">
        <f t="shared" si="40"/>
        <v/>
      </c>
      <c r="F298" s="3" t="str">
        <f t="shared" si="34"/>
        <v/>
      </c>
      <c r="G298" s="3" t="str">
        <f t="shared" si="41"/>
        <v/>
      </c>
      <c r="H298" s="3" t="str">
        <f t="shared" si="35"/>
        <v/>
      </c>
      <c r="I298" s="3" t="str">
        <f t="shared" si="36"/>
        <v/>
      </c>
    </row>
    <row r="299" spans="2:9" x14ac:dyDescent="0.3">
      <c r="B299" s="1" t="str">
        <f t="shared" si="37"/>
        <v/>
      </c>
      <c r="C299" s="1" t="str">
        <f t="shared" si="38"/>
        <v/>
      </c>
      <c r="D299" s="12" t="str">
        <f t="shared" si="39"/>
        <v/>
      </c>
      <c r="E299" s="2" t="str">
        <f t="shared" si="40"/>
        <v/>
      </c>
      <c r="F299" s="3" t="str">
        <f t="shared" si="34"/>
        <v/>
      </c>
      <c r="G299" s="3" t="str">
        <f t="shared" si="41"/>
        <v/>
      </c>
      <c r="H299" s="3" t="str">
        <f t="shared" si="35"/>
        <v/>
      </c>
      <c r="I299" s="3" t="str">
        <f t="shared" si="36"/>
        <v/>
      </c>
    </row>
    <row r="300" spans="2:9" x14ac:dyDescent="0.3">
      <c r="B300" s="1" t="str">
        <f t="shared" si="37"/>
        <v/>
      </c>
      <c r="C300" s="1" t="str">
        <f t="shared" si="38"/>
        <v/>
      </c>
      <c r="D300" s="12" t="str">
        <f t="shared" si="39"/>
        <v/>
      </c>
      <c r="E300" s="2" t="str">
        <f t="shared" si="40"/>
        <v/>
      </c>
      <c r="F300" s="3" t="str">
        <f t="shared" si="34"/>
        <v/>
      </c>
      <c r="G300" s="3" t="str">
        <f t="shared" si="41"/>
        <v/>
      </c>
      <c r="H300" s="3" t="str">
        <f t="shared" si="35"/>
        <v/>
      </c>
      <c r="I300" s="3" t="str">
        <f t="shared" si="36"/>
        <v/>
      </c>
    </row>
    <row r="301" spans="2:9" x14ac:dyDescent="0.3">
      <c r="B301" s="1" t="str">
        <f t="shared" si="37"/>
        <v/>
      </c>
      <c r="C301" s="1" t="str">
        <f t="shared" si="38"/>
        <v/>
      </c>
      <c r="D301" s="12" t="str">
        <f t="shared" si="39"/>
        <v/>
      </c>
      <c r="E301" s="2" t="str">
        <f t="shared" si="40"/>
        <v/>
      </c>
      <c r="F301" s="3" t="str">
        <f t="shared" si="34"/>
        <v/>
      </c>
      <c r="G301" s="3" t="str">
        <f t="shared" si="41"/>
        <v/>
      </c>
      <c r="H301" s="3" t="str">
        <f t="shared" si="35"/>
        <v/>
      </c>
      <c r="I301" s="3" t="str">
        <f t="shared" si="36"/>
        <v/>
      </c>
    </row>
    <row r="302" spans="2:9" x14ac:dyDescent="0.3">
      <c r="B302" s="1" t="str">
        <f t="shared" si="37"/>
        <v/>
      </c>
      <c r="C302" s="1" t="str">
        <f t="shared" si="38"/>
        <v/>
      </c>
      <c r="D302" s="12" t="str">
        <f t="shared" si="39"/>
        <v/>
      </c>
      <c r="E302" s="2" t="str">
        <f t="shared" si="40"/>
        <v/>
      </c>
      <c r="F302" s="3" t="str">
        <f t="shared" si="34"/>
        <v/>
      </c>
      <c r="G302" s="3" t="str">
        <f t="shared" si="41"/>
        <v/>
      </c>
      <c r="H302" s="3" t="str">
        <f t="shared" si="35"/>
        <v/>
      </c>
      <c r="I302" s="3" t="str">
        <f t="shared" si="36"/>
        <v/>
      </c>
    </row>
    <row r="303" spans="2:9" x14ac:dyDescent="0.3">
      <c r="B303" s="1" t="str">
        <f t="shared" si="37"/>
        <v/>
      </c>
      <c r="C303" s="1" t="str">
        <f t="shared" si="38"/>
        <v/>
      </c>
      <c r="D303" s="12" t="str">
        <f t="shared" si="39"/>
        <v/>
      </c>
      <c r="E303" s="2" t="str">
        <f t="shared" si="40"/>
        <v/>
      </c>
      <c r="F303" s="3" t="str">
        <f t="shared" si="34"/>
        <v/>
      </c>
      <c r="G303" s="3" t="str">
        <f t="shared" si="41"/>
        <v/>
      </c>
      <c r="H303" s="3" t="str">
        <f t="shared" si="35"/>
        <v/>
      </c>
      <c r="I303" s="3" t="str">
        <f t="shared" si="36"/>
        <v/>
      </c>
    </row>
    <row r="304" spans="2:9" x14ac:dyDescent="0.3">
      <c r="B304" s="1" t="str">
        <f t="shared" si="37"/>
        <v/>
      </c>
      <c r="C304" s="1" t="str">
        <f t="shared" si="38"/>
        <v/>
      </c>
      <c r="D304" s="12" t="str">
        <f t="shared" si="39"/>
        <v/>
      </c>
      <c r="E304" s="2" t="str">
        <f t="shared" si="40"/>
        <v/>
      </c>
      <c r="F304" s="3" t="str">
        <f t="shared" si="34"/>
        <v/>
      </c>
      <c r="G304" s="3" t="str">
        <f t="shared" si="41"/>
        <v/>
      </c>
      <c r="H304" s="3" t="str">
        <f t="shared" si="35"/>
        <v/>
      </c>
      <c r="I304" s="3" t="str">
        <f t="shared" si="36"/>
        <v/>
      </c>
    </row>
    <row r="305" spans="2:9" x14ac:dyDescent="0.3">
      <c r="B305" s="1" t="str">
        <f t="shared" si="37"/>
        <v/>
      </c>
      <c r="C305" s="1" t="str">
        <f t="shared" si="38"/>
        <v/>
      </c>
      <c r="D305" s="12" t="str">
        <f t="shared" si="39"/>
        <v/>
      </c>
      <c r="E305" s="2" t="str">
        <f t="shared" si="40"/>
        <v/>
      </c>
      <c r="F305" s="3" t="str">
        <f t="shared" si="34"/>
        <v/>
      </c>
      <c r="G305" s="3" t="str">
        <f t="shared" si="41"/>
        <v/>
      </c>
      <c r="H305" s="3" t="str">
        <f t="shared" si="35"/>
        <v/>
      </c>
      <c r="I305" s="3" t="str">
        <f t="shared" si="36"/>
        <v/>
      </c>
    </row>
    <row r="306" spans="2:9" x14ac:dyDescent="0.3">
      <c r="B306" s="1" t="str">
        <f t="shared" si="37"/>
        <v/>
      </c>
      <c r="C306" s="1" t="str">
        <f t="shared" si="38"/>
        <v/>
      </c>
      <c r="D306" s="12" t="str">
        <f t="shared" si="39"/>
        <v/>
      </c>
      <c r="E306" s="2" t="str">
        <f t="shared" si="40"/>
        <v/>
      </c>
      <c r="F306" s="3" t="str">
        <f t="shared" si="34"/>
        <v/>
      </c>
      <c r="G306" s="3" t="str">
        <f t="shared" si="41"/>
        <v/>
      </c>
      <c r="H306" s="3" t="str">
        <f t="shared" si="35"/>
        <v/>
      </c>
      <c r="I306" s="3" t="str">
        <f t="shared" si="36"/>
        <v/>
      </c>
    </row>
    <row r="307" spans="2:9" x14ac:dyDescent="0.3">
      <c r="B307" s="1" t="str">
        <f t="shared" si="37"/>
        <v/>
      </c>
      <c r="C307" s="1" t="str">
        <f t="shared" si="38"/>
        <v/>
      </c>
      <c r="D307" s="12" t="str">
        <f t="shared" si="39"/>
        <v/>
      </c>
      <c r="E307" s="2" t="str">
        <f t="shared" si="40"/>
        <v/>
      </c>
      <c r="F307" s="3" t="str">
        <f t="shared" si="34"/>
        <v/>
      </c>
      <c r="G307" s="3" t="str">
        <f t="shared" si="41"/>
        <v/>
      </c>
      <c r="H307" s="3" t="str">
        <f t="shared" si="35"/>
        <v/>
      </c>
      <c r="I307" s="3" t="str">
        <f t="shared" si="36"/>
        <v/>
      </c>
    </row>
    <row r="308" spans="2:9" x14ac:dyDescent="0.3">
      <c r="B308" s="1" t="str">
        <f t="shared" si="37"/>
        <v/>
      </c>
      <c r="C308" s="1" t="str">
        <f t="shared" si="38"/>
        <v/>
      </c>
      <c r="D308" s="12" t="str">
        <f t="shared" si="39"/>
        <v/>
      </c>
      <c r="E308" s="2" t="str">
        <f t="shared" si="40"/>
        <v/>
      </c>
      <c r="F308" s="3" t="str">
        <f t="shared" si="34"/>
        <v/>
      </c>
      <c r="G308" s="3" t="str">
        <f t="shared" si="41"/>
        <v/>
      </c>
      <c r="H308" s="3" t="str">
        <f t="shared" si="35"/>
        <v/>
      </c>
      <c r="I308" s="3" t="str">
        <f t="shared" si="36"/>
        <v/>
      </c>
    </row>
  </sheetData>
  <hyperlinks>
    <hyperlink ref="K10" r:id="rId1" xr:uid="{3604E62F-CE7C-48FB-971E-B5B23A9EA09B}"/>
    <hyperlink ref="K12" r:id="rId2" xr:uid="{7F40A29B-9DBF-4B44-9CFA-F7F40349F5EB}"/>
    <hyperlink ref="K11" r:id="rId3" xr:uid="{5AAA40C3-0C6F-4C8B-A40E-1EEF7AC8144D}"/>
  </hyperlinks>
  <pageMargins left="0.70866141732283472" right="0.70866141732283472" top="0.74803149606299213" bottom="0.74803149606299213" header="0.31496062992125984" footer="0.31496062992125984"/>
  <pageSetup paperSize="9" scale="92" orientation="landscape" horizontalDpi="0" verticalDpi="0" r:id="rId4"/>
  <colBreaks count="1" manualBreakCount="1">
    <brk id="13" min="1" max="30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RATA_MUTUO</vt:lpstr>
      <vt:lpstr>RATA_MUTUO!Area_stampa</vt:lpstr>
      <vt:lpstr>RATA_MUTUO!Titoli_stampa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Filocamo</dc:creator>
  <cp:lastModifiedBy>Marco Filocamo</cp:lastModifiedBy>
  <cp:lastPrinted>2019-01-09T18:29:48Z</cp:lastPrinted>
  <dcterms:created xsi:type="dcterms:W3CDTF">2019-01-09T16:50:47Z</dcterms:created>
  <dcterms:modified xsi:type="dcterms:W3CDTF">2019-01-11T10:15:30Z</dcterms:modified>
</cp:coreProperties>
</file>